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<sst xmlns="http://schemas.openxmlformats.org/spreadsheetml/2006/main" count="49" uniqueCount="39">
  <si>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</si>
  <si>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</si>
  <si>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</si>
  <si>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</si>
  <si>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</si>
  <si>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</si>
  <si>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</si>
  <si>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</si>
  <si>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</si>
  <si>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</si>
  <si>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</si>
  <si>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</si>
  <si>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</si>
  <si>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</si>
  <si>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</si>
  <si>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</si>
  <si>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</si>
  <si>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</si>
  <si>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</si>
  <si>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</si>
  <si>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</si>
  <si>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</si>
  <si>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</si>
  <si>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</si>
  <si>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</si>
  <si>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</si>
  <si>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</si>
  <si>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</si>
  <si>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</si>
  <si>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</si>
  <si>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</si>
  <si>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</si>
  <si>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</si>
  <si>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</si>
  <si>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</si>
  <si>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</si>
  <si>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</si>
  <si>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</si>
  <si>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GIURISPRUDENZA (TARANTO)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</si>
</sst>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833990"/>
        <c:axId val="13179319"/>
      </c:barChart>
      <c:catAx>
        <c:axId val="2383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9319"/>
        <c:crosses val="autoZero"/>
        <c:auto val="1"/>
        <c:lblOffset val="100"/>
        <c:tickLblSkip val="1"/>
        <c:noMultiLvlLbl val="0"/>
      </c:catAx>
      <c:valAx>
        <c:axId val="131793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399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28</v>
      </c>
      <c r="C9" s="10">
        <v>133</v>
      </c>
      <c r="D9" s="10">
        <v>472</v>
      </c>
      <c r="E9" s="10">
        <v>537</v>
      </c>
      <c r="F9" s="13">
        <f>SUM(B9:E9)</f>
        <v>1170</v>
      </c>
      <c r="G9" s="54">
        <f>+D10+E10</f>
        <v>0.8620000000000001</v>
      </c>
      <c r="H9"/>
      <c r="I9" s="10">
        <v>38</v>
      </c>
      <c r="J9" s="10">
        <v>184</v>
      </c>
      <c r="K9" s="10">
        <v>633</v>
      </c>
      <c r="L9" s="10">
        <v>470</v>
      </c>
      <c r="M9" s="13">
        <f>SUM(I9:L9)</f>
        <v>1325</v>
      </c>
      <c r="N9" s="54">
        <f>+K10+L10</f>
        <v>0.833</v>
      </c>
    </row>
    <row r="10" spans="1:14" ht="15" customHeight="1">
      <c r="A10" s="51"/>
      <c r="B10" s="2">
        <v>0.024</v>
      </c>
      <c r="C10" s="3">
        <v>0.114</v>
      </c>
      <c r="D10" s="3">
        <v>0.403</v>
      </c>
      <c r="E10" s="3">
        <v>0.459</v>
      </c>
      <c r="F10" s="24">
        <v>1</v>
      </c>
      <c r="G10" s="55"/>
      <c r="H10"/>
      <c r="I10" s="3">
        <v>0.029</v>
      </c>
      <c r="J10" s="3">
        <v>0.139</v>
      </c>
      <c r="K10" s="3">
        <v>0.478</v>
      </c>
      <c r="L10" s="3">
        <v>0.355</v>
      </c>
      <c r="M10" s="24">
        <v>1</v>
      </c>
      <c r="N10" s="55"/>
    </row>
    <row r="11" spans="1:14" ht="11.25" customHeight="1">
      <c r="A11" s="50" t="s">
        <v>2</v>
      </c>
      <c r="B11" s="11">
        <v>32</v>
      </c>
      <c r="C11" s="12">
        <v>98</v>
      </c>
      <c r="D11" s="12">
        <v>430</v>
      </c>
      <c r="E11" s="12">
        <v>610</v>
      </c>
      <c r="F11" s="14">
        <f>SUM(B11:E11)</f>
        <v>1170</v>
      </c>
      <c r="G11" s="52">
        <f>+D12+E12</f>
        <v>0.889</v>
      </c>
      <c r="H11"/>
      <c r="I11" s="12">
        <v>46</v>
      </c>
      <c r="J11" s="12">
        <v>127</v>
      </c>
      <c r="K11" s="12">
        <v>544</v>
      </c>
      <c r="L11" s="12">
        <v>616</v>
      </c>
      <c r="M11" s="14">
        <f>SUM(I11:L11)</f>
        <v>1333</v>
      </c>
      <c r="N11" s="52">
        <f>+K12+L12</f>
        <v>0.87</v>
      </c>
    </row>
    <row r="12" spans="1:14" ht="11.25" customHeight="1">
      <c r="A12" s="51"/>
      <c r="B12" s="2">
        <v>0.027</v>
      </c>
      <c r="C12" s="3">
        <v>0.084</v>
      </c>
      <c r="D12" s="3">
        <v>0.368</v>
      </c>
      <c r="E12" s="3">
        <v>0.521</v>
      </c>
      <c r="F12" s="24">
        <v>1</v>
      </c>
      <c r="G12" s="53"/>
      <c r="H12"/>
      <c r="I12" s="3">
        <v>0.035</v>
      </c>
      <c r="J12" s="3">
        <v>0.095</v>
      </c>
      <c r="K12" s="3">
        <v>0.408</v>
      </c>
      <c r="L12" s="3">
        <v>0.462</v>
      </c>
      <c r="M12" s="24">
        <v>1</v>
      </c>
      <c r="N12" s="53"/>
    </row>
    <row r="13" spans="1:14" ht="11.25" customHeight="1">
      <c r="A13" s="50" t="s">
        <v>3</v>
      </c>
      <c r="B13" s="11">
        <v>25</v>
      </c>
      <c r="C13" s="12">
        <v>62</v>
      </c>
      <c r="D13" s="12">
        <v>388</v>
      </c>
      <c r="E13" s="12">
        <v>696</v>
      </c>
      <c r="F13" s="14">
        <f>SUM(B13:E13)</f>
        <v>1171</v>
      </c>
      <c r="G13" s="52">
        <f>+D14+E14</f>
        <v>0.925</v>
      </c>
      <c r="H13"/>
      <c r="I13" s="12">
        <v>33</v>
      </c>
      <c r="J13" s="12">
        <v>114</v>
      </c>
      <c r="K13" s="12">
        <v>499</v>
      </c>
      <c r="L13" s="12">
        <v>687</v>
      </c>
      <c r="M13" s="14">
        <f>SUM(I13:L13)</f>
        <v>1333</v>
      </c>
      <c r="N13" s="52">
        <f>+K14+L14</f>
        <v>0.889</v>
      </c>
    </row>
    <row r="14" spans="1:14" ht="11.25" customHeight="1">
      <c r="A14" s="51"/>
      <c r="B14" s="2">
        <v>0.021</v>
      </c>
      <c r="C14" s="3">
        <v>0.053</v>
      </c>
      <c r="D14" s="3">
        <v>0.331</v>
      </c>
      <c r="E14" s="3">
        <v>0.594</v>
      </c>
      <c r="F14" s="24">
        <v>1</v>
      </c>
      <c r="G14" s="53"/>
      <c r="H14"/>
      <c r="I14" s="3">
        <v>0.025</v>
      </c>
      <c r="J14" s="3">
        <v>0.086</v>
      </c>
      <c r="K14" s="3">
        <v>0.374</v>
      </c>
      <c r="L14" s="3">
        <v>0.515</v>
      </c>
      <c r="M14" s="24">
        <v>1</v>
      </c>
      <c r="N14" s="53"/>
    </row>
    <row r="15" spans="1:14" ht="11.25" customHeight="1">
      <c r="A15" s="50" t="s">
        <v>4</v>
      </c>
      <c r="B15" s="11">
        <v>27</v>
      </c>
      <c r="C15" s="12">
        <v>78</v>
      </c>
      <c r="D15" s="12">
        <v>308</v>
      </c>
      <c r="E15" s="12">
        <v>764</v>
      </c>
      <c r="F15" s="14">
        <f>SUM(B15:E15)</f>
        <v>1177</v>
      </c>
      <c r="G15" s="52">
        <f>+D16+E16</f>
        <v>0.911</v>
      </c>
      <c r="H15"/>
      <c r="I15" s="12">
        <v>27</v>
      </c>
      <c r="J15" s="12">
        <v>96</v>
      </c>
      <c r="K15" s="12">
        <v>462</v>
      </c>
      <c r="L15" s="12">
        <v>753</v>
      </c>
      <c r="M15" s="14">
        <f>SUM(I15:L15)</f>
        <v>1338</v>
      </c>
      <c r="N15" s="52">
        <f>+K16+L16</f>
        <v>0.9079999999999999</v>
      </c>
    </row>
    <row r="16" spans="1:14" ht="11.25" customHeight="1">
      <c r="A16" s="51"/>
      <c r="B16" s="2">
        <v>0.023</v>
      </c>
      <c r="C16" s="3">
        <v>0.066</v>
      </c>
      <c r="D16" s="3">
        <v>0.262</v>
      </c>
      <c r="E16" s="3">
        <v>0.649</v>
      </c>
      <c r="F16" s="24">
        <v>1</v>
      </c>
      <c r="G16" s="53"/>
      <c r="H16"/>
      <c r="I16" s="3">
        <v>0.02</v>
      </c>
      <c r="J16" s="3">
        <v>0.072</v>
      </c>
      <c r="K16" s="3">
        <v>0.345</v>
      </c>
      <c r="L16" s="3">
        <v>0.563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57</v>
      </c>
      <c r="D18" s="10">
        <v>326</v>
      </c>
      <c r="E18" s="10">
        <v>778</v>
      </c>
      <c r="F18" s="13">
        <f>SUM(B18:E18)</f>
        <v>1173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</v>
      </c>
      <c r="C19" s="15">
        <v>0.049</v>
      </c>
      <c r="D19" s="3">
        <v>0.278</v>
      </c>
      <c r="E19" s="3">
        <v>0.663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25</v>
      </c>
      <c r="C20" s="12">
        <v>70</v>
      </c>
      <c r="D20" s="12">
        <v>317</v>
      </c>
      <c r="E20" s="12">
        <v>757</v>
      </c>
      <c r="F20" s="14">
        <f>SUM(B20:E20)</f>
        <v>1169</v>
      </c>
      <c r="G20" s="57">
        <f>+D21+E21</f>
        <v>0.919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0.021</v>
      </c>
      <c r="C21" s="3">
        <v>0.06</v>
      </c>
      <c r="D21" s="3">
        <v>0.271</v>
      </c>
      <c r="E21" s="3">
        <v>0.648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18</v>
      </c>
      <c r="C22" s="12">
        <v>51</v>
      </c>
      <c r="D22" s="12">
        <v>313</v>
      </c>
      <c r="E22" s="12">
        <v>782</v>
      </c>
      <c r="F22" s="14">
        <f>SUM(B22:E22)</f>
        <v>1164</v>
      </c>
      <c r="G22" s="52">
        <f>+D23+E23</f>
        <v>0.9410000000000001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0.044</v>
      </c>
      <c r="D23" s="3">
        <v>0.269</v>
      </c>
      <c r="E23" s="3">
        <v>0.672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52</v>
      </c>
      <c r="C24" s="12">
        <v>118</v>
      </c>
      <c r="D24" s="12">
        <v>452</v>
      </c>
      <c r="E24" s="12">
        <v>523</v>
      </c>
      <c r="F24" s="14">
        <f>SUM(B24:E24)</f>
        <v>1145</v>
      </c>
      <c r="G24" s="52">
        <f>+D25+E25</f>
        <v>0.8520000000000001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0.045</v>
      </c>
      <c r="C25" s="3">
        <v>0.103</v>
      </c>
      <c r="D25" s="3">
        <v>0.395</v>
      </c>
      <c r="E25" s="3">
        <v>0.457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9</v>
      </c>
      <c r="C26" s="12">
        <v>46</v>
      </c>
      <c r="D26" s="12">
        <v>373</v>
      </c>
      <c r="E26" s="12">
        <v>721</v>
      </c>
      <c r="F26" s="14">
        <f>SUM(B26:E26)</f>
        <v>1149</v>
      </c>
      <c r="G26" s="57">
        <f>+D27+E27</f>
        <v>0.9530000000000001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0.04</v>
      </c>
      <c r="D27" s="3">
        <v>0.325</v>
      </c>
      <c r="E27" s="3">
        <v>0.628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34</v>
      </c>
      <c r="D28" s="12">
        <v>324</v>
      </c>
      <c r="E28" s="12">
        <v>798</v>
      </c>
      <c r="F28" s="14">
        <f>SUM(B28:E28)</f>
        <v>1164</v>
      </c>
      <c r="G28" s="52">
        <f>+D29+E29</f>
        <v>0.9640000000000001</v>
      </c>
      <c r="H28"/>
      <c r="I28" s="9">
        <v>12</v>
      </c>
      <c r="J28" s="10">
        <v>51</v>
      </c>
      <c r="K28" s="10">
        <v>452</v>
      </c>
      <c r="L28" s="10">
        <v>790</v>
      </c>
      <c r="M28" s="13">
        <f>SUM(I28:L28)</f>
        <v>1305</v>
      </c>
      <c r="N28" s="54">
        <f>+K29+L29</f>
        <v>0.951</v>
      </c>
    </row>
    <row r="29" spans="1:14" ht="12.75" customHeight="1">
      <c r="A29" s="51"/>
      <c r="B29" s="2">
        <v>0.007</v>
      </c>
      <c r="C29" s="3">
        <v>0.029</v>
      </c>
      <c r="D29" s="3">
        <v>0.278</v>
      </c>
      <c r="E29" s="3">
        <v>0.686</v>
      </c>
      <c r="F29" s="24">
        <v>1</v>
      </c>
      <c r="G29" s="53"/>
      <c r="H29"/>
      <c r="I29" s="2">
        <v>0.009</v>
      </c>
      <c r="J29" s="3">
        <v>0.039</v>
      </c>
      <c r="K29" s="3">
        <v>0.346</v>
      </c>
      <c r="L29" s="3">
        <v>0.605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20</v>
      </c>
      <c r="C31" s="10">
        <v>50</v>
      </c>
      <c r="D31" s="10">
        <v>353</v>
      </c>
      <c r="E31" s="10">
        <v>748</v>
      </c>
      <c r="F31" s="13">
        <f>SUM(B31:E31)</f>
        <v>1171</v>
      </c>
      <c r="G31" s="54">
        <f>+D32+E32</f>
        <v>0.94</v>
      </c>
      <c r="H31"/>
      <c r="I31" s="9">
        <v>24</v>
      </c>
      <c r="J31" s="10">
        <v>110</v>
      </c>
      <c r="K31" s="10">
        <v>434</v>
      </c>
      <c r="L31" s="10">
        <v>766</v>
      </c>
      <c r="M31" s="13">
        <f>SUM(I31:L31)</f>
        <v>1334</v>
      </c>
      <c r="N31" s="54">
        <f>+K32+L32</f>
        <v>0.899</v>
      </c>
    </row>
    <row r="32" spans="1:14" ht="12.75" customHeight="1" thickBot="1">
      <c r="A32" s="73"/>
      <c r="B32" s="2">
        <v>0.017</v>
      </c>
      <c r="C32" s="3">
        <v>0.043</v>
      </c>
      <c r="D32" s="3">
        <v>0.301</v>
      </c>
      <c r="E32" s="3">
        <v>0.639</v>
      </c>
      <c r="F32" s="24">
        <v>1</v>
      </c>
      <c r="G32" s="55"/>
      <c r="H32"/>
      <c r="I32" s="2">
        <v>0.018</v>
      </c>
      <c r="J32" s="3">
        <v>0.082</v>
      </c>
      <c r="K32" s="3">
        <v>0.325</v>
      </c>
      <c r="L32" s="3">
        <v>0.574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226</v>
      </c>
      <c r="C55" s="6">
        <f>B55/B$64</f>
        <v>0.2652582159624413</v>
      </c>
      <c r="D55" s="8">
        <v>295</v>
      </c>
      <c r="E55" s="6">
        <f>D55/D$64</f>
        <v>0.2842003853564547</v>
      </c>
      <c r="F55" s="8">
        <f>+B55+D55</f>
        <v>521</v>
      </c>
      <c r="G55" s="6">
        <f>F55/F$64</f>
        <v>0.27566137566137566</v>
      </c>
    </row>
    <row r="56" spans="1:7" ht="15">
      <c r="A56" s="22" t="s">
        <v>14</v>
      </c>
      <c r="B56" s="8">
        <v>143</v>
      </c>
      <c r="C56" s="6">
        <f aca="true" t="shared" si="0" ref="C56:E63">B56/B$64</f>
        <v>0.16784037558685447</v>
      </c>
      <c r="D56" s="8">
        <v>148</v>
      </c>
      <c r="E56" s="6">
        <f t="shared" si="0"/>
        <v>0.14258188824662812</v>
      </c>
      <c r="F56" s="8">
        <f aca="true" t="shared" si="1" ref="F56:F64">+B56+D56</f>
        <v>291</v>
      </c>
      <c r="G56" s="6">
        <f aca="true" t="shared" si="2" ref="G56:G63">F56/F$64</f>
        <v>0.15396825396825398</v>
      </c>
    </row>
    <row r="57" spans="1:7" ht="15">
      <c r="A57" s="23" t="s">
        <v>15</v>
      </c>
      <c r="B57" s="8">
        <v>192</v>
      </c>
      <c r="C57" s="6">
        <f t="shared" si="0"/>
        <v>0.22535211267605634</v>
      </c>
      <c r="D57" s="8">
        <v>192</v>
      </c>
      <c r="E57" s="6">
        <f t="shared" si="0"/>
        <v>0.18497109826589594</v>
      </c>
      <c r="F57" s="8">
        <f t="shared" si="1"/>
        <v>384</v>
      </c>
      <c r="G57" s="6">
        <f t="shared" si="2"/>
        <v>0.20317460317460317</v>
      </c>
    </row>
    <row r="58" spans="1:7" ht="18">
      <c r="A58" s="23" t="s">
        <v>16</v>
      </c>
      <c r="B58" s="8">
        <v>154</v>
      </c>
      <c r="C58" s="6">
        <f t="shared" si="0"/>
        <v>0.1807511737089202</v>
      </c>
      <c r="D58" s="8">
        <v>221</v>
      </c>
      <c r="E58" s="6">
        <f t="shared" si="0"/>
        <v>0.21290944123314065</v>
      </c>
      <c r="F58" s="8">
        <f t="shared" si="1"/>
        <v>375</v>
      </c>
      <c r="G58" s="6">
        <f t="shared" si="2"/>
        <v>0.1984126984126984</v>
      </c>
    </row>
    <row r="59" spans="1:7" ht="18">
      <c r="A59" s="22" t="s">
        <v>17</v>
      </c>
      <c r="B59" s="8">
        <v>100</v>
      </c>
      <c r="C59" s="6">
        <f t="shared" si="0"/>
        <v>0.11737089201877934</v>
      </c>
      <c r="D59" s="8">
        <v>124</v>
      </c>
      <c r="E59" s="6">
        <f t="shared" si="0"/>
        <v>0.11946050096339114</v>
      </c>
      <c r="F59" s="8">
        <f t="shared" si="1"/>
        <v>224</v>
      </c>
      <c r="G59" s="6">
        <f t="shared" si="2"/>
        <v>0.11851851851851852</v>
      </c>
    </row>
    <row r="60" spans="1:7" ht="15">
      <c r="A60" s="23" t="s">
        <v>18</v>
      </c>
      <c r="B60" s="8">
        <v>136</v>
      </c>
      <c r="C60" s="6">
        <f t="shared" si="0"/>
        <v>0.1596244131455399</v>
      </c>
      <c r="D60" s="8">
        <v>171</v>
      </c>
      <c r="E60" s="6">
        <f t="shared" si="0"/>
        <v>0.16473988439306358</v>
      </c>
      <c r="F60" s="8">
        <f t="shared" si="1"/>
        <v>307</v>
      </c>
      <c r="G60" s="6">
        <f t="shared" si="2"/>
        <v>0.16243386243386243</v>
      </c>
    </row>
    <row r="61" spans="1:7" ht="15">
      <c r="A61" s="23" t="s">
        <v>19</v>
      </c>
      <c r="B61" s="8">
        <v>169</v>
      </c>
      <c r="C61" s="6">
        <f t="shared" si="0"/>
        <v>0.1983568075117371</v>
      </c>
      <c r="D61" s="8">
        <v>170</v>
      </c>
      <c r="E61" s="6">
        <f t="shared" si="0"/>
        <v>0.16377649325626203</v>
      </c>
      <c r="F61" s="8">
        <f t="shared" si="1"/>
        <v>339</v>
      </c>
      <c r="G61" s="6">
        <f t="shared" si="2"/>
        <v>0.17936507936507937</v>
      </c>
    </row>
    <row r="62" spans="1:7" ht="15">
      <c r="A62" s="22" t="s">
        <v>20</v>
      </c>
      <c r="B62" s="8">
        <v>185</v>
      </c>
      <c r="C62" s="6">
        <f t="shared" si="0"/>
        <v>0.21713615023474178</v>
      </c>
      <c r="D62" s="8">
        <v>156</v>
      </c>
      <c r="E62" s="6">
        <f t="shared" si="0"/>
        <v>0.15028901734104047</v>
      </c>
      <c r="F62" s="8">
        <f t="shared" si="1"/>
        <v>341</v>
      </c>
      <c r="G62" s="6">
        <f t="shared" si="2"/>
        <v>0.18042328042328043</v>
      </c>
    </row>
    <row r="63" spans="1:7" ht="15">
      <c r="A63" s="23" t="s">
        <v>21</v>
      </c>
      <c r="B63" s="8">
        <v>30</v>
      </c>
      <c r="C63" s="6">
        <f t="shared" si="0"/>
        <v>0.035211267605633804</v>
      </c>
      <c r="D63" s="8">
        <v>92</v>
      </c>
      <c r="E63" s="6">
        <f t="shared" si="0"/>
        <v>0.08863198458574181</v>
      </c>
      <c r="F63" s="8">
        <f t="shared" si="1"/>
        <v>122</v>
      </c>
      <c r="G63" s="6">
        <f t="shared" si="2"/>
        <v>0.06455026455026455</v>
      </c>
    </row>
    <row r="64" spans="1:7" ht="15">
      <c r="A64" s="23" t="s">
        <v>22</v>
      </c>
      <c r="B64" s="8">
        <v>852</v>
      </c>
      <c r="C64" s="6">
        <f>SUM(C55:C63)</f>
        <v>1.566901408450704</v>
      </c>
      <c r="D64" s="8">
        <v>1038</v>
      </c>
      <c r="E64" s="6">
        <f>SUM(E55:E63)</f>
        <v>1.5115606936416184</v>
      </c>
      <c r="F64" s="8">
        <f t="shared" si="1"/>
        <v>1890</v>
      </c>
      <c r="G64" s="6">
        <f>SUM(G55:G63)</f>
        <v>1.5365079365079364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2015-08-03T10:32:24Z</cp:lastPrinted>
  <dcterms:created xsi:type="dcterms:W3CDTF">2011-08-01T14:22:18Z</dcterms:created>
  <dcterms:modified xsi:type="dcterms:W3CDTF">2015-08-03T10:32:32Z</dcterms:modified>
  <cp:category/>
  <cp:version/>
  <cp:contentType/>
  <cp:contentStatus/>
</cp:coreProperties>
</file>