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<sst xmlns="http://schemas.openxmlformats.org/spreadsheetml/2006/main" count="49" uniqueCount="39">
  <si>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</si>
  <si>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</si>
  <si>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</si>
  <si>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</si>
  <si>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</si>
  <si>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</si>
  <si>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</si>
  <si>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</si>
  <si>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</si>
  <si>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</si>
  <si>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</si>
  <si>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</si>
  <si>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</si>
  <si>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</si>
  <si>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</si>
  <si>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</si>
  <si>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</si>
  <si>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</si>
  <si>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</si>
  <si>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</si>
  <si>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</si>
  <si>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</si>
  <si>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</si>
  <si>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</si>
  <si>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</si>
  <si>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</si>
  <si>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</si>
  <si>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</si>
  <si>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</si>
  <si>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</si>
  <si>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</si>
  <si>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</si>
  <si>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</si>
  <si>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</si>
  <si>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</si>
  <si>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</si>
  <si>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</si>
  <si>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</si>
  <si>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5"/>
        <color indexed="8"/>
        <rFont val="Calibri"/>
        <family val="2"/>
      </rPr>
      <t xml:space="preserve"> TUTELA E GESTIONE DEL TERRITORIO E DEL PAESAGGIO AGRO-FORESTALE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</si>
</sst>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25"/>
          <c:w val="0.88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220097"/>
        <c:axId val="37980874"/>
      </c:barChart>
      <c:catAx>
        <c:axId val="422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"/>
          <c:w val="0.323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648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4865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10.1406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118</v>
      </c>
      <c r="C9" s="10">
        <v>235</v>
      </c>
      <c r="D9" s="10">
        <v>501</v>
      </c>
      <c r="E9" s="10">
        <v>307</v>
      </c>
      <c r="F9" s="13">
        <f>SUM(B9:E9)</f>
        <v>1161</v>
      </c>
      <c r="G9" s="53">
        <f>+D10+E10</f>
        <v>0.696</v>
      </c>
      <c r="H9"/>
      <c r="I9" s="10">
        <v>46</v>
      </c>
      <c r="J9" s="10">
        <v>33</v>
      </c>
      <c r="K9" s="10">
        <v>88</v>
      </c>
      <c r="L9" s="10">
        <v>65</v>
      </c>
      <c r="M9" s="13">
        <f>SUM(I9:L9)</f>
        <v>232</v>
      </c>
      <c r="N9" s="53">
        <f>+K10+L10</f>
        <v>0.659</v>
      </c>
    </row>
    <row r="10" spans="1:14" ht="15" customHeight="1">
      <c r="A10" s="50"/>
      <c r="B10" s="2">
        <v>0.102</v>
      </c>
      <c r="C10" s="3">
        <v>0.202</v>
      </c>
      <c r="D10" s="3">
        <v>0.432</v>
      </c>
      <c r="E10" s="3">
        <v>0.264</v>
      </c>
      <c r="F10" s="24">
        <v>1</v>
      </c>
      <c r="G10" s="54"/>
      <c r="H10"/>
      <c r="I10" s="3">
        <v>0.198</v>
      </c>
      <c r="J10" s="3">
        <v>0.142</v>
      </c>
      <c r="K10" s="3">
        <v>0.379</v>
      </c>
      <c r="L10" s="3">
        <v>0.28</v>
      </c>
      <c r="M10" s="24">
        <v>1</v>
      </c>
      <c r="N10" s="54"/>
    </row>
    <row r="11" spans="1:14" ht="11.25" customHeight="1">
      <c r="A11" s="49" t="s">
        <v>2</v>
      </c>
      <c r="B11" s="11">
        <v>88</v>
      </c>
      <c r="C11" s="12">
        <v>156</v>
      </c>
      <c r="D11" s="12">
        <v>539</v>
      </c>
      <c r="E11" s="12">
        <v>371</v>
      </c>
      <c r="F11" s="14">
        <f>SUM(B11:E11)</f>
        <v>1154</v>
      </c>
      <c r="G11" s="51">
        <f>+D12+E12</f>
        <v>0.788</v>
      </c>
      <c r="H11"/>
      <c r="I11" s="12">
        <v>13</v>
      </c>
      <c r="J11" s="12">
        <v>32</v>
      </c>
      <c r="K11" s="12">
        <v>109</v>
      </c>
      <c r="L11" s="12">
        <v>76</v>
      </c>
      <c r="M11" s="14">
        <f>SUM(I11:L11)</f>
        <v>230</v>
      </c>
      <c r="N11" s="51">
        <f>+K12+L12</f>
        <v>0.804</v>
      </c>
    </row>
    <row r="12" spans="1:14" ht="11.25" customHeight="1">
      <c r="A12" s="50"/>
      <c r="B12" s="2">
        <v>0.076</v>
      </c>
      <c r="C12" s="3">
        <v>0.135</v>
      </c>
      <c r="D12" s="3">
        <v>0.467</v>
      </c>
      <c r="E12" s="3">
        <v>0.321</v>
      </c>
      <c r="F12" s="24">
        <v>1</v>
      </c>
      <c r="G12" s="52"/>
      <c r="H12"/>
      <c r="I12" s="3">
        <v>0.057</v>
      </c>
      <c r="J12" s="3">
        <v>0.139</v>
      </c>
      <c r="K12" s="3">
        <v>0.474</v>
      </c>
      <c r="L12" s="3">
        <v>0.33</v>
      </c>
      <c r="M12" s="24">
        <v>1</v>
      </c>
      <c r="N12" s="52"/>
    </row>
    <row r="13" spans="1:14" ht="11.25" customHeight="1">
      <c r="A13" s="49" t="s">
        <v>3</v>
      </c>
      <c r="B13" s="11">
        <v>66</v>
      </c>
      <c r="C13" s="12">
        <v>145</v>
      </c>
      <c r="D13" s="12">
        <v>520</v>
      </c>
      <c r="E13" s="12">
        <v>417</v>
      </c>
      <c r="F13" s="14">
        <f>SUM(B13:E13)</f>
        <v>1148</v>
      </c>
      <c r="G13" s="51">
        <f>+D14+E14</f>
        <v>0.8160000000000001</v>
      </c>
      <c r="H13"/>
      <c r="I13" s="12">
        <v>21</v>
      </c>
      <c r="J13" s="12">
        <v>30</v>
      </c>
      <c r="K13" s="12">
        <v>108</v>
      </c>
      <c r="L13" s="12">
        <v>72</v>
      </c>
      <c r="M13" s="14">
        <f>SUM(I13:L13)</f>
        <v>231</v>
      </c>
      <c r="N13" s="51">
        <f>+K14+L14</f>
        <v>0.78</v>
      </c>
    </row>
    <row r="14" spans="1:14" ht="11.25" customHeight="1">
      <c r="A14" s="50"/>
      <c r="B14" s="2">
        <v>0.057</v>
      </c>
      <c r="C14" s="3">
        <v>0.126</v>
      </c>
      <c r="D14" s="3">
        <v>0.453</v>
      </c>
      <c r="E14" s="3">
        <v>0.363</v>
      </c>
      <c r="F14" s="24">
        <v>1</v>
      </c>
      <c r="G14" s="52"/>
      <c r="H14"/>
      <c r="I14" s="3">
        <v>0.091</v>
      </c>
      <c r="J14" s="3">
        <v>0.13</v>
      </c>
      <c r="K14" s="3">
        <v>0.468</v>
      </c>
      <c r="L14" s="3">
        <v>0.312</v>
      </c>
      <c r="M14" s="24">
        <v>1</v>
      </c>
      <c r="N14" s="52"/>
    </row>
    <row r="15" spans="1:14" ht="11.25" customHeight="1">
      <c r="A15" s="49" t="s">
        <v>4</v>
      </c>
      <c r="B15" s="11">
        <v>26</v>
      </c>
      <c r="C15" s="12">
        <v>103</v>
      </c>
      <c r="D15" s="12">
        <v>525</v>
      </c>
      <c r="E15" s="12">
        <v>499</v>
      </c>
      <c r="F15" s="14">
        <f>SUM(B15:E15)</f>
        <v>1153</v>
      </c>
      <c r="G15" s="51">
        <f>+D16+E16</f>
        <v>0.888</v>
      </c>
      <c r="H15"/>
      <c r="I15" s="12">
        <v>17</v>
      </c>
      <c r="J15" s="12">
        <v>32</v>
      </c>
      <c r="K15" s="12">
        <v>103</v>
      </c>
      <c r="L15" s="12">
        <v>79</v>
      </c>
      <c r="M15" s="14">
        <f>SUM(I15:L15)</f>
        <v>231</v>
      </c>
      <c r="N15" s="51">
        <f>+K16+L16</f>
        <v>0.788</v>
      </c>
    </row>
    <row r="16" spans="1:14" ht="11.25" customHeight="1">
      <c r="A16" s="50"/>
      <c r="B16" s="2">
        <v>0.023</v>
      </c>
      <c r="C16" s="3">
        <v>0.089</v>
      </c>
      <c r="D16" s="3">
        <v>0.455</v>
      </c>
      <c r="E16" s="3">
        <v>0.433</v>
      </c>
      <c r="F16" s="24">
        <v>1</v>
      </c>
      <c r="G16" s="52"/>
      <c r="H16"/>
      <c r="I16" s="3">
        <v>0.074</v>
      </c>
      <c r="J16" s="3">
        <v>0.139</v>
      </c>
      <c r="K16" s="3">
        <v>0.446</v>
      </c>
      <c r="L16" s="3">
        <v>0.342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24</v>
      </c>
      <c r="C18" s="10">
        <v>77</v>
      </c>
      <c r="D18" s="10">
        <v>483</v>
      </c>
      <c r="E18" s="10">
        <v>565</v>
      </c>
      <c r="F18" s="13">
        <f>SUM(B18:E18)</f>
        <v>1149</v>
      </c>
      <c r="G18" s="53">
        <f>+D19+E19</f>
        <v>0.9119999999999999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0.021</v>
      </c>
      <c r="C19" s="15">
        <v>0.067</v>
      </c>
      <c r="D19" s="3">
        <v>0.42</v>
      </c>
      <c r="E19" s="3">
        <v>0.492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44</v>
      </c>
      <c r="C20" s="12">
        <v>138</v>
      </c>
      <c r="D20" s="12">
        <v>518</v>
      </c>
      <c r="E20" s="12">
        <v>447</v>
      </c>
      <c r="F20" s="14">
        <f>SUM(B20:E20)</f>
        <v>1147</v>
      </c>
      <c r="G20" s="56">
        <f>+D21+E21</f>
        <v>0.8420000000000001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0.038</v>
      </c>
      <c r="C21" s="3">
        <v>0.12</v>
      </c>
      <c r="D21" s="3">
        <v>0.452</v>
      </c>
      <c r="E21" s="3">
        <v>0.39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47</v>
      </c>
      <c r="C22" s="12">
        <v>148</v>
      </c>
      <c r="D22" s="12">
        <v>485</v>
      </c>
      <c r="E22" s="12">
        <v>465</v>
      </c>
      <c r="F22" s="14">
        <f>SUM(B22:E22)</f>
        <v>1145</v>
      </c>
      <c r="G22" s="51">
        <f>+D23+E23</f>
        <v>0.8300000000000001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0.041</v>
      </c>
      <c r="C23" s="3">
        <v>0.129</v>
      </c>
      <c r="D23" s="3">
        <v>0.424</v>
      </c>
      <c r="E23" s="3">
        <v>0.406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37</v>
      </c>
      <c r="C24" s="12">
        <v>148</v>
      </c>
      <c r="D24" s="12">
        <v>503</v>
      </c>
      <c r="E24" s="12">
        <v>455</v>
      </c>
      <c r="F24" s="14">
        <f>SUM(B24:E24)</f>
        <v>1143</v>
      </c>
      <c r="G24" s="51">
        <f>+D25+E25</f>
        <v>0.8380000000000001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0.032</v>
      </c>
      <c r="C25" s="3">
        <v>0.129</v>
      </c>
      <c r="D25" s="3">
        <v>0.44</v>
      </c>
      <c r="E25" s="3">
        <v>0.398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24</v>
      </c>
      <c r="C26" s="12">
        <v>65</v>
      </c>
      <c r="D26" s="12">
        <v>592</v>
      </c>
      <c r="E26" s="12">
        <v>447</v>
      </c>
      <c r="F26" s="14">
        <f>SUM(B26:E26)</f>
        <v>1128</v>
      </c>
      <c r="G26" s="56">
        <f>+D27+E27</f>
        <v>0.921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0.021</v>
      </c>
      <c r="C27" s="3">
        <v>0.058</v>
      </c>
      <c r="D27" s="3">
        <v>0.525</v>
      </c>
      <c r="E27" s="3">
        <v>0.396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16</v>
      </c>
      <c r="C28" s="12">
        <v>82</v>
      </c>
      <c r="D28" s="12">
        <v>470</v>
      </c>
      <c r="E28" s="12">
        <v>574</v>
      </c>
      <c r="F28" s="14">
        <f>SUM(B28:E28)</f>
        <v>1142</v>
      </c>
      <c r="G28" s="51">
        <f>+D29+E29</f>
        <v>0.915</v>
      </c>
      <c r="H28"/>
      <c r="I28" s="9">
        <v>11</v>
      </c>
      <c r="J28" s="10">
        <v>23</v>
      </c>
      <c r="K28" s="10">
        <v>102</v>
      </c>
      <c r="L28" s="10">
        <v>103</v>
      </c>
      <c r="M28" s="13">
        <f>SUM(I28:L28)</f>
        <v>239</v>
      </c>
      <c r="N28" s="53">
        <f>+K29+L29</f>
        <v>0.858</v>
      </c>
    </row>
    <row r="29" spans="1:14" ht="12.75" customHeight="1">
      <c r="A29" s="50"/>
      <c r="B29" s="2">
        <v>0.014</v>
      </c>
      <c r="C29" s="3">
        <v>0.072</v>
      </c>
      <c r="D29" s="3">
        <v>0.412</v>
      </c>
      <c r="E29" s="3">
        <v>0.503</v>
      </c>
      <c r="F29" s="24">
        <v>1</v>
      </c>
      <c r="G29" s="52"/>
      <c r="H29"/>
      <c r="I29" s="2">
        <v>0.046</v>
      </c>
      <c r="J29" s="3">
        <v>0.096</v>
      </c>
      <c r="K29" s="3">
        <v>0.427</v>
      </c>
      <c r="L29" s="3">
        <v>0.431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14</v>
      </c>
      <c r="C31" s="10">
        <v>81</v>
      </c>
      <c r="D31" s="10">
        <v>525</v>
      </c>
      <c r="E31" s="10">
        <v>531</v>
      </c>
      <c r="F31" s="13">
        <f>SUM(B31:E31)</f>
        <v>1151</v>
      </c>
      <c r="G31" s="53">
        <f>+D32+E32</f>
        <v>0.917</v>
      </c>
      <c r="H31"/>
      <c r="I31" s="9">
        <v>30</v>
      </c>
      <c r="J31" s="10">
        <v>32</v>
      </c>
      <c r="K31" s="10">
        <v>91</v>
      </c>
      <c r="L31" s="10">
        <v>90</v>
      </c>
      <c r="M31" s="13">
        <f>SUM(I31:L31)</f>
        <v>243</v>
      </c>
      <c r="N31" s="53">
        <f>+K32+L32</f>
        <v>0.744</v>
      </c>
    </row>
    <row r="32" spans="1:14" ht="12.75" customHeight="1" thickBot="1">
      <c r="A32" s="72"/>
      <c r="B32" s="2">
        <v>0.012</v>
      </c>
      <c r="C32" s="3">
        <v>0.07</v>
      </c>
      <c r="D32" s="3">
        <v>0.456</v>
      </c>
      <c r="E32" s="3">
        <v>0.461</v>
      </c>
      <c r="F32" s="24">
        <v>1</v>
      </c>
      <c r="G32" s="54"/>
      <c r="H32"/>
      <c r="I32" s="2">
        <v>0.123</v>
      </c>
      <c r="J32" s="3">
        <v>0.132</v>
      </c>
      <c r="K32" s="3">
        <v>0.374</v>
      </c>
      <c r="L32" s="3">
        <v>0.37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0.31027027027027027</v>
      </c>
      <c r="D55" s="8">
        <v>44</v>
      </c>
      <c r="E55" s="6">
        <f>D55/D$64</f>
        <v>0.23655913978494625</v>
      </c>
      <c r="F55" s="8">
        <v>331</v>
      </c>
      <c r="G55" s="6">
        <f>F55/F$64</f>
        <v>0.29792979297929795</v>
      </c>
    </row>
    <row r="56" spans="1:7" ht="15">
      <c r="A56" s="22" t="s">
        <v>14</v>
      </c>
      <c r="B56" s="8">
        <v>245</v>
      </c>
      <c r="C56" s="6">
        <f aca="true" t="shared" si="0" ref="C56:E63">B56/B$64</f>
        <v>0.2648648648648649</v>
      </c>
      <c r="D56" s="8">
        <v>49</v>
      </c>
      <c r="E56" s="6">
        <f t="shared" si="0"/>
        <v>0.26344086021505375</v>
      </c>
      <c r="F56" s="8">
        <v>294</v>
      </c>
      <c r="G56" s="6">
        <f aca="true" t="shared" si="1" ref="G56:G63">F56/F$64</f>
        <v>0.2646264626462646</v>
      </c>
    </row>
    <row r="57" spans="1:7" ht="15">
      <c r="A57" s="23" t="s">
        <v>15</v>
      </c>
      <c r="B57" s="8">
        <v>358</v>
      </c>
      <c r="C57" s="6">
        <f t="shared" si="0"/>
        <v>0.387027027027027</v>
      </c>
      <c r="D57" s="8">
        <v>58</v>
      </c>
      <c r="E57" s="6">
        <f t="shared" si="0"/>
        <v>0.3118279569892473</v>
      </c>
      <c r="F57" s="8">
        <v>416</v>
      </c>
      <c r="G57" s="6">
        <f t="shared" si="1"/>
        <v>0.37443744374437443</v>
      </c>
    </row>
    <row r="58" spans="1:7" ht="18">
      <c r="A58" s="23" t="s">
        <v>16</v>
      </c>
      <c r="B58" s="8">
        <v>114</v>
      </c>
      <c r="C58" s="6">
        <f t="shared" si="0"/>
        <v>0.12324324324324325</v>
      </c>
      <c r="D58" s="8">
        <v>18</v>
      </c>
      <c r="E58" s="6">
        <f t="shared" si="0"/>
        <v>0.0967741935483871</v>
      </c>
      <c r="F58" s="8">
        <v>132</v>
      </c>
      <c r="G58" s="6">
        <f t="shared" si="1"/>
        <v>0.1188118811881188</v>
      </c>
    </row>
    <row r="59" spans="1:7" ht="18">
      <c r="A59" s="22" t="s">
        <v>17</v>
      </c>
      <c r="B59" s="8">
        <v>172</v>
      </c>
      <c r="C59" s="6">
        <f t="shared" si="0"/>
        <v>0.18594594594594593</v>
      </c>
      <c r="D59" s="8">
        <v>41</v>
      </c>
      <c r="E59" s="6">
        <f t="shared" si="0"/>
        <v>0.22043010752688172</v>
      </c>
      <c r="F59" s="8">
        <v>213</v>
      </c>
      <c r="G59" s="6">
        <f t="shared" si="1"/>
        <v>0.19171917191719173</v>
      </c>
    </row>
    <row r="60" spans="1:7" ht="15">
      <c r="A60" s="23" t="s">
        <v>18</v>
      </c>
      <c r="B60" s="8">
        <v>307</v>
      </c>
      <c r="C60" s="6">
        <f t="shared" si="0"/>
        <v>0.3318918918918919</v>
      </c>
      <c r="D60" s="8">
        <v>65</v>
      </c>
      <c r="E60" s="6">
        <f t="shared" si="0"/>
        <v>0.34946236559139787</v>
      </c>
      <c r="F60" s="8">
        <v>372</v>
      </c>
      <c r="G60" s="6">
        <f t="shared" si="1"/>
        <v>0.33483348334833485</v>
      </c>
    </row>
    <row r="61" spans="1:7" ht="15">
      <c r="A61" s="23" t="s">
        <v>19</v>
      </c>
      <c r="B61" s="8">
        <v>332</v>
      </c>
      <c r="C61" s="6">
        <f t="shared" si="0"/>
        <v>0.3589189189189189</v>
      </c>
      <c r="D61" s="8">
        <v>76</v>
      </c>
      <c r="E61" s="6">
        <f t="shared" si="0"/>
        <v>0.40860215053763443</v>
      </c>
      <c r="F61" s="8">
        <v>408</v>
      </c>
      <c r="G61" s="6">
        <f t="shared" si="1"/>
        <v>0.36723672367236726</v>
      </c>
    </row>
    <row r="62" spans="1:7" ht="15">
      <c r="A62" s="22" t="s">
        <v>20</v>
      </c>
      <c r="B62" s="8">
        <v>101</v>
      </c>
      <c r="C62" s="6">
        <f t="shared" si="0"/>
        <v>0.10918918918918918</v>
      </c>
      <c r="D62" s="8">
        <v>21</v>
      </c>
      <c r="E62" s="6">
        <f t="shared" si="0"/>
        <v>0.11290322580645161</v>
      </c>
      <c r="F62" s="8">
        <v>122</v>
      </c>
      <c r="G62" s="6">
        <f t="shared" si="1"/>
        <v>0.10981098109810981</v>
      </c>
    </row>
    <row r="63" spans="1:7" ht="15">
      <c r="A63" s="23" t="s">
        <v>21</v>
      </c>
      <c r="B63" s="8">
        <v>23</v>
      </c>
      <c r="C63" s="6">
        <f t="shared" si="0"/>
        <v>0.024864864864864864</v>
      </c>
      <c r="D63" s="8">
        <v>27</v>
      </c>
      <c r="E63" s="6">
        <f t="shared" si="0"/>
        <v>0.14516129032258066</v>
      </c>
      <c r="F63" s="8">
        <v>50</v>
      </c>
      <c r="G63" s="6">
        <f t="shared" si="1"/>
        <v>0.045004500450045004</v>
      </c>
    </row>
    <row r="64" spans="1:7" ht="15">
      <c r="A64" s="23" t="s">
        <v>22</v>
      </c>
      <c r="B64" s="8">
        <v>925</v>
      </c>
      <c r="C64" s="6">
        <f>SUM(C55:C63)</f>
        <v>2.0962162162162166</v>
      </c>
      <c r="D64" s="8">
        <v>186</v>
      </c>
      <c r="E64" s="6">
        <f>SUM(E55:E63)</f>
        <v>2.1451612903225805</v>
      </c>
      <c r="F64" s="8">
        <v>1111</v>
      </c>
      <c r="G64" s="6">
        <f>SUM(G55:G63)</f>
        <v>2.1044104410441045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2014-11-07T07:49:27Z</cp:lastPrinted>
  <dcterms:created xsi:type="dcterms:W3CDTF">2011-08-01T14:22:18Z</dcterms:created>
  <dcterms:modified xsi:type="dcterms:W3CDTF">2014-12-09T11:58:58Z</dcterms:modified>
  <cp:category/>
  <cp:version/>
  <cp:contentType/>
  <cp:contentStatus/>
</cp:coreProperties>
</file>