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<sst xmlns="http://schemas.openxmlformats.org/spreadsheetml/2006/main" count="49" uniqueCount="39">
  <si>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</si>
  <si>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</si>
  <si>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</si>
  <si>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</si>
  <si>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</si>
  <si>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</si>
  <si>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</si>
  <si>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</si>
  <si>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</si>
  <si>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</si>
  <si>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</si>
  <si>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</si>
  <si>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</si>
  <si>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</si>
  <si>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</si>
  <si>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</si>
  <si>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</si>
  <si>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</si>
  <si>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</si>
  <si>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</si>
  <si>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</si>
  <si>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</si>
  <si>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</si>
  <si>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</si>
  <si>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</si>
  <si>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</si>
  <si>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</si>
  <si>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</si>
  <si>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</si>
  <si>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</si>
  <si>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</si>
  <si>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</si>
  <si>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</si>
  <si>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</si>
  <si>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</si>
  <si>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</si>
  <si>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</si>
  <si>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</si>
  <si>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ECONOMIA AZIENDALE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</si>
</sst>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6656814"/>
        <c:axId val="61475871"/>
      </c:barChart>
      <c:catAx>
        <c:axId val="36656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75871"/>
        <c:crosses val="autoZero"/>
        <c:auto val="1"/>
        <c:lblOffset val="100"/>
        <c:tickLblSkip val="1"/>
        <c:noMultiLvlLbl val="0"/>
      </c:catAx>
      <c:valAx>
        <c:axId val="6147587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5681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155</v>
      </c>
      <c r="C9" s="10">
        <v>393</v>
      </c>
      <c r="D9" s="10">
        <v>893</v>
      </c>
      <c r="E9" s="10">
        <v>548</v>
      </c>
      <c r="F9" s="13">
        <f>SUM(B9:E9)</f>
        <v>1989</v>
      </c>
      <c r="G9" s="54">
        <f>+D10+E10</f>
        <v>0.7250000000000001</v>
      </c>
      <c r="H9"/>
      <c r="I9" s="10">
        <v>105</v>
      </c>
      <c r="J9" s="10">
        <v>234</v>
      </c>
      <c r="K9" s="10">
        <v>427</v>
      </c>
      <c r="L9" s="10">
        <v>132</v>
      </c>
      <c r="M9" s="13">
        <f>SUM(I9:L9)</f>
        <v>898</v>
      </c>
      <c r="N9" s="54">
        <f>+K10+L10</f>
        <v>0.623</v>
      </c>
    </row>
    <row r="10" spans="1:14" ht="15" customHeight="1">
      <c r="A10" s="51"/>
      <c r="B10" s="2">
        <v>0.078</v>
      </c>
      <c r="C10" s="3">
        <v>0.198</v>
      </c>
      <c r="D10" s="3">
        <v>0.449</v>
      </c>
      <c r="E10" s="3">
        <v>0.276</v>
      </c>
      <c r="F10" s="24">
        <v>1</v>
      </c>
      <c r="G10" s="55"/>
      <c r="H10"/>
      <c r="I10" s="3">
        <v>0.117</v>
      </c>
      <c r="J10" s="3">
        <v>0.261</v>
      </c>
      <c r="K10" s="3">
        <v>0.476</v>
      </c>
      <c r="L10" s="3">
        <v>0.147</v>
      </c>
      <c r="M10" s="24">
        <v>1</v>
      </c>
      <c r="N10" s="55"/>
    </row>
    <row r="11" spans="1:14" ht="11.25" customHeight="1">
      <c r="A11" s="50" t="s">
        <v>2</v>
      </c>
      <c r="B11" s="11">
        <v>90</v>
      </c>
      <c r="C11" s="12">
        <v>302</v>
      </c>
      <c r="D11" s="12">
        <v>878</v>
      </c>
      <c r="E11" s="12">
        <v>717</v>
      </c>
      <c r="F11" s="14">
        <f>SUM(B11:E11)</f>
        <v>1987</v>
      </c>
      <c r="G11" s="52">
        <f>+D12+E12</f>
        <v>0.8029999999999999</v>
      </c>
      <c r="H11"/>
      <c r="I11" s="12">
        <v>75</v>
      </c>
      <c r="J11" s="12">
        <v>204</v>
      </c>
      <c r="K11" s="12">
        <v>411</v>
      </c>
      <c r="L11" s="12">
        <v>205</v>
      </c>
      <c r="M11" s="14">
        <f>SUM(I11:L11)</f>
        <v>895</v>
      </c>
      <c r="N11" s="52">
        <f>+K12+L12</f>
        <v>0.6880000000000001</v>
      </c>
    </row>
    <row r="12" spans="1:14" ht="11.25" customHeight="1">
      <c r="A12" s="51"/>
      <c r="B12" s="2">
        <v>0.045</v>
      </c>
      <c r="C12" s="3">
        <v>0.152</v>
      </c>
      <c r="D12" s="3">
        <v>0.442</v>
      </c>
      <c r="E12" s="3">
        <v>0.361</v>
      </c>
      <c r="F12" s="24">
        <v>1</v>
      </c>
      <c r="G12" s="53"/>
      <c r="H12"/>
      <c r="I12" s="3">
        <v>0.084</v>
      </c>
      <c r="J12" s="3">
        <v>0.228</v>
      </c>
      <c r="K12" s="3">
        <v>0.459</v>
      </c>
      <c r="L12" s="3">
        <v>0.229</v>
      </c>
      <c r="M12" s="24">
        <v>1</v>
      </c>
      <c r="N12" s="53"/>
    </row>
    <row r="13" spans="1:14" ht="11.25" customHeight="1">
      <c r="A13" s="50" t="s">
        <v>3</v>
      </c>
      <c r="B13" s="11">
        <v>42</v>
      </c>
      <c r="C13" s="12">
        <v>222</v>
      </c>
      <c r="D13" s="12">
        <v>905</v>
      </c>
      <c r="E13" s="12">
        <v>823</v>
      </c>
      <c r="F13" s="14">
        <f>SUM(B13:E13)</f>
        <v>1992</v>
      </c>
      <c r="G13" s="52">
        <f>+D14+E14</f>
        <v>0.867</v>
      </c>
      <c r="H13"/>
      <c r="I13" s="12">
        <v>53</v>
      </c>
      <c r="J13" s="12">
        <v>138</v>
      </c>
      <c r="K13" s="12">
        <v>473</v>
      </c>
      <c r="L13" s="12">
        <v>232</v>
      </c>
      <c r="M13" s="14">
        <f>SUM(I13:L13)</f>
        <v>896</v>
      </c>
      <c r="N13" s="52">
        <f>+K14+L14</f>
        <v>0.787</v>
      </c>
    </row>
    <row r="14" spans="1:14" ht="11.25" customHeight="1">
      <c r="A14" s="51"/>
      <c r="B14" s="2">
        <v>0.021</v>
      </c>
      <c r="C14" s="3">
        <v>0.111</v>
      </c>
      <c r="D14" s="3">
        <v>0.454</v>
      </c>
      <c r="E14" s="3">
        <v>0.413</v>
      </c>
      <c r="F14" s="24">
        <v>1</v>
      </c>
      <c r="G14" s="53"/>
      <c r="H14"/>
      <c r="I14" s="3">
        <v>0.059</v>
      </c>
      <c r="J14" s="3">
        <v>0.154</v>
      </c>
      <c r="K14" s="3">
        <v>0.528</v>
      </c>
      <c r="L14" s="3">
        <v>0.259</v>
      </c>
      <c r="M14" s="24">
        <v>1</v>
      </c>
      <c r="N14" s="53"/>
    </row>
    <row r="15" spans="1:14" ht="11.25" customHeight="1">
      <c r="A15" s="50" t="s">
        <v>4</v>
      </c>
      <c r="B15" s="11">
        <v>77</v>
      </c>
      <c r="C15" s="12">
        <v>216</v>
      </c>
      <c r="D15" s="12">
        <v>694</v>
      </c>
      <c r="E15" s="12">
        <v>1005</v>
      </c>
      <c r="F15" s="14">
        <f>SUM(B15:E15)</f>
        <v>1992</v>
      </c>
      <c r="G15" s="52">
        <f>+D16+E16</f>
        <v>0.853</v>
      </c>
      <c r="H15"/>
      <c r="I15" s="12">
        <v>55</v>
      </c>
      <c r="J15" s="12">
        <v>142</v>
      </c>
      <c r="K15" s="12">
        <v>357</v>
      </c>
      <c r="L15" s="12">
        <v>343</v>
      </c>
      <c r="M15" s="14">
        <f>SUM(I15:L15)</f>
        <v>897</v>
      </c>
      <c r="N15" s="52">
        <f>+K16+L16</f>
        <v>0.78</v>
      </c>
    </row>
    <row r="16" spans="1:14" ht="11.25" customHeight="1">
      <c r="A16" s="51"/>
      <c r="B16" s="2">
        <v>0.039</v>
      </c>
      <c r="C16" s="3">
        <v>0.108</v>
      </c>
      <c r="D16" s="3">
        <v>0.348</v>
      </c>
      <c r="E16" s="3">
        <v>0.505</v>
      </c>
      <c r="F16" s="24">
        <v>1</v>
      </c>
      <c r="G16" s="53"/>
      <c r="H16"/>
      <c r="I16" s="3">
        <v>0.061</v>
      </c>
      <c r="J16" s="3">
        <v>0.158</v>
      </c>
      <c r="K16" s="3">
        <v>0.398</v>
      </c>
      <c r="L16" s="3">
        <v>0.382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47</v>
      </c>
      <c r="C18" s="10">
        <v>157</v>
      </c>
      <c r="D18" s="10">
        <v>765</v>
      </c>
      <c r="E18" s="10">
        <v>1028</v>
      </c>
      <c r="F18" s="13">
        <f>SUM(B18:E18)</f>
        <v>1997</v>
      </c>
      <c r="G18" s="54">
        <f>+D19+E19</f>
        <v>0.898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0.024</v>
      </c>
      <c r="C19" s="15">
        <v>0.079</v>
      </c>
      <c r="D19" s="3">
        <v>0.383</v>
      </c>
      <c r="E19" s="3">
        <v>0.515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69</v>
      </c>
      <c r="C20" s="12">
        <v>223</v>
      </c>
      <c r="D20" s="12">
        <v>781</v>
      </c>
      <c r="E20" s="12">
        <v>926</v>
      </c>
      <c r="F20" s="14">
        <f>SUM(B20:E20)</f>
        <v>1999</v>
      </c>
      <c r="G20" s="57">
        <f>+D21+E21</f>
        <v>0.8540000000000001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0.035</v>
      </c>
      <c r="C21" s="3">
        <v>0.112</v>
      </c>
      <c r="D21" s="3">
        <v>0.391</v>
      </c>
      <c r="E21" s="3">
        <v>0.463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60</v>
      </c>
      <c r="C22" s="12">
        <v>190</v>
      </c>
      <c r="D22" s="12">
        <v>771</v>
      </c>
      <c r="E22" s="12">
        <v>968</v>
      </c>
      <c r="F22" s="14">
        <f>SUM(B22:E22)</f>
        <v>1989</v>
      </c>
      <c r="G22" s="52">
        <f>+D23+E23</f>
        <v>0.875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</v>
      </c>
      <c r="C23" s="3">
        <v>0.096</v>
      </c>
      <c r="D23" s="3">
        <v>0.388</v>
      </c>
      <c r="E23" s="3">
        <v>0.487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133</v>
      </c>
      <c r="C24" s="12">
        <v>290</v>
      </c>
      <c r="D24" s="12">
        <v>862</v>
      </c>
      <c r="E24" s="12">
        <v>660</v>
      </c>
      <c r="F24" s="14">
        <f>SUM(B24:E24)</f>
        <v>1945</v>
      </c>
      <c r="G24" s="52">
        <f>+D25+E25</f>
        <v>0.782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0.068</v>
      </c>
      <c r="C25" s="3">
        <v>0.149</v>
      </c>
      <c r="D25" s="3">
        <v>0.443</v>
      </c>
      <c r="E25" s="3">
        <v>0.339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29</v>
      </c>
      <c r="C26" s="12">
        <v>121</v>
      </c>
      <c r="D26" s="12">
        <v>890</v>
      </c>
      <c r="E26" s="12">
        <v>927</v>
      </c>
      <c r="F26" s="14">
        <f>SUM(B26:E26)</f>
        <v>1967</v>
      </c>
      <c r="G26" s="57">
        <f>+D27+E27</f>
        <v>0.923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0.015</v>
      </c>
      <c r="C27" s="3">
        <v>0.062</v>
      </c>
      <c r="D27" s="3">
        <v>0.452</v>
      </c>
      <c r="E27" s="3">
        <v>0.471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31</v>
      </c>
      <c r="C28" s="12">
        <v>106</v>
      </c>
      <c r="D28" s="12">
        <v>817</v>
      </c>
      <c r="E28" s="12">
        <v>1014</v>
      </c>
      <c r="F28" s="14">
        <f>SUM(B28:E28)</f>
        <v>1968</v>
      </c>
      <c r="G28" s="52">
        <f>+D29+E29</f>
        <v>0.9299999999999999</v>
      </c>
      <c r="H28"/>
      <c r="I28" s="9">
        <v>24</v>
      </c>
      <c r="J28" s="10">
        <v>103</v>
      </c>
      <c r="K28" s="10">
        <v>453</v>
      </c>
      <c r="L28" s="10">
        <v>276</v>
      </c>
      <c r="M28" s="13">
        <f>SUM(I28:L28)</f>
        <v>856</v>
      </c>
      <c r="N28" s="54">
        <f>+K29+L29</f>
        <v>0.851</v>
      </c>
    </row>
    <row r="29" spans="1:14" ht="12.75" customHeight="1">
      <c r="A29" s="51"/>
      <c r="B29" s="2">
        <v>0.016</v>
      </c>
      <c r="C29" s="3">
        <v>0.054</v>
      </c>
      <c r="D29" s="3">
        <v>0.415</v>
      </c>
      <c r="E29" s="3">
        <v>0.515</v>
      </c>
      <c r="F29" s="24">
        <v>1</v>
      </c>
      <c r="G29" s="53"/>
      <c r="H29"/>
      <c r="I29" s="2">
        <v>0.028</v>
      </c>
      <c r="J29" s="3">
        <v>0.12</v>
      </c>
      <c r="K29" s="3">
        <v>0.529</v>
      </c>
      <c r="L29" s="3">
        <v>0.322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43</v>
      </c>
      <c r="C31" s="10">
        <v>159</v>
      </c>
      <c r="D31" s="10">
        <v>810</v>
      </c>
      <c r="E31" s="10">
        <v>969</v>
      </c>
      <c r="F31" s="13">
        <f>SUM(B31:E31)</f>
        <v>1981</v>
      </c>
      <c r="G31" s="54">
        <f>+D32+E32</f>
        <v>0.8979999999999999</v>
      </c>
      <c r="H31"/>
      <c r="I31" s="9">
        <v>39</v>
      </c>
      <c r="J31" s="10">
        <v>134</v>
      </c>
      <c r="K31" s="10">
        <v>422</v>
      </c>
      <c r="L31" s="10">
        <v>292</v>
      </c>
      <c r="M31" s="13">
        <f>SUM(I31:L31)</f>
        <v>887</v>
      </c>
      <c r="N31" s="54">
        <f>+K32+L32</f>
        <v>0.8049999999999999</v>
      </c>
    </row>
    <row r="32" spans="1:14" ht="12.75" customHeight="1" thickBot="1">
      <c r="A32" s="73"/>
      <c r="B32" s="2">
        <v>0.022</v>
      </c>
      <c r="C32" s="3">
        <v>0.08</v>
      </c>
      <c r="D32" s="3">
        <v>0.409</v>
      </c>
      <c r="E32" s="3">
        <v>0.489</v>
      </c>
      <c r="F32" s="24">
        <v>1</v>
      </c>
      <c r="G32" s="55"/>
      <c r="H32"/>
      <c r="I32" s="2">
        <v>0.044</v>
      </c>
      <c r="J32" s="3">
        <v>0.151</v>
      </c>
      <c r="K32" s="3">
        <v>0.476</v>
      </c>
      <c r="L32" s="3">
        <v>0.329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502</v>
      </c>
      <c r="C55" s="6">
        <f>B55/B$64</f>
        <v>0.28636622932116373</v>
      </c>
      <c r="D55" s="8">
        <v>277</v>
      </c>
      <c r="E55" s="6">
        <f>D55/D$64</f>
        <v>0.3445273631840796</v>
      </c>
      <c r="F55" s="8">
        <v>779</v>
      </c>
      <c r="G55" s="6">
        <f>F55/F$64</f>
        <v>0.3046538912788424</v>
      </c>
    </row>
    <row r="56" spans="1:7" ht="15">
      <c r="A56" s="22" t="s">
        <v>14</v>
      </c>
      <c r="B56" s="8">
        <v>456</v>
      </c>
      <c r="C56" s="6">
        <f aca="true" t="shared" si="0" ref="C56:E63">B56/B$64</f>
        <v>0.26012549914432403</v>
      </c>
      <c r="D56" s="8">
        <v>173</v>
      </c>
      <c r="E56" s="6">
        <f t="shared" si="0"/>
        <v>0.21517412935323382</v>
      </c>
      <c r="F56" s="8">
        <v>629</v>
      </c>
      <c r="G56" s="6">
        <f aca="true" t="shared" si="1" ref="G56:G63">F56/F$64</f>
        <v>0.24599139616738366</v>
      </c>
    </row>
    <row r="57" spans="1:7" ht="15">
      <c r="A57" s="23" t="s">
        <v>15</v>
      </c>
      <c r="B57" s="8">
        <v>399</v>
      </c>
      <c r="C57" s="6">
        <f t="shared" si="0"/>
        <v>0.2276098117512835</v>
      </c>
      <c r="D57" s="8">
        <v>180</v>
      </c>
      <c r="E57" s="6">
        <f t="shared" si="0"/>
        <v>0.22388059701492538</v>
      </c>
      <c r="F57" s="8">
        <v>579</v>
      </c>
      <c r="G57" s="6">
        <f t="shared" si="1"/>
        <v>0.22643723113023073</v>
      </c>
    </row>
    <row r="58" spans="1:7" ht="18">
      <c r="A58" s="23" t="s">
        <v>16</v>
      </c>
      <c r="B58" s="8">
        <v>250</v>
      </c>
      <c r="C58" s="6">
        <f t="shared" si="0"/>
        <v>0.1426126640045636</v>
      </c>
      <c r="D58" s="8">
        <v>131</v>
      </c>
      <c r="E58" s="6">
        <f t="shared" si="0"/>
        <v>0.16293532338308458</v>
      </c>
      <c r="F58" s="8">
        <v>381</v>
      </c>
      <c r="G58" s="6">
        <f t="shared" si="1"/>
        <v>0.1490027375831052</v>
      </c>
    </row>
    <row r="59" spans="1:7" ht="18">
      <c r="A59" s="22" t="s">
        <v>17</v>
      </c>
      <c r="B59" s="8">
        <v>187</v>
      </c>
      <c r="C59" s="6">
        <f t="shared" si="0"/>
        <v>0.10667427267541357</v>
      </c>
      <c r="D59" s="8">
        <v>77</v>
      </c>
      <c r="E59" s="6">
        <f t="shared" si="0"/>
        <v>0.09577114427860696</v>
      </c>
      <c r="F59" s="8">
        <v>264</v>
      </c>
      <c r="G59" s="6">
        <f t="shared" si="1"/>
        <v>0.10324599139616739</v>
      </c>
    </row>
    <row r="60" spans="1:7" ht="15">
      <c r="A60" s="23" t="s">
        <v>18</v>
      </c>
      <c r="B60" s="8">
        <v>352</v>
      </c>
      <c r="C60" s="6">
        <f t="shared" si="0"/>
        <v>0.20079863091842556</v>
      </c>
      <c r="D60" s="8">
        <v>177</v>
      </c>
      <c r="E60" s="6">
        <f t="shared" si="0"/>
        <v>0.22014925373134328</v>
      </c>
      <c r="F60" s="8">
        <v>529</v>
      </c>
      <c r="G60" s="6">
        <f t="shared" si="1"/>
        <v>0.20688306609307783</v>
      </c>
    </row>
    <row r="61" spans="1:7" ht="15">
      <c r="A61" s="23" t="s">
        <v>19</v>
      </c>
      <c r="B61" s="8">
        <v>396</v>
      </c>
      <c r="C61" s="6">
        <f t="shared" si="0"/>
        <v>0.22589845978322876</v>
      </c>
      <c r="D61" s="8">
        <v>159</v>
      </c>
      <c r="E61" s="6">
        <f t="shared" si="0"/>
        <v>0.19776119402985073</v>
      </c>
      <c r="F61" s="8">
        <v>555</v>
      </c>
      <c r="G61" s="6">
        <f t="shared" si="1"/>
        <v>0.21705123191239734</v>
      </c>
    </row>
    <row r="62" spans="1:7" ht="15">
      <c r="A62" s="22" t="s">
        <v>20</v>
      </c>
      <c r="B62" s="8">
        <v>828</v>
      </c>
      <c r="C62" s="6">
        <f t="shared" si="0"/>
        <v>0.47233314318311465</v>
      </c>
      <c r="D62" s="8">
        <v>347</v>
      </c>
      <c r="E62" s="6">
        <f t="shared" si="0"/>
        <v>0.43159203980099503</v>
      </c>
      <c r="F62" s="8">
        <v>1175</v>
      </c>
      <c r="G62" s="6">
        <f t="shared" si="1"/>
        <v>0.45952287837309347</v>
      </c>
    </row>
    <row r="63" spans="1:7" ht="15">
      <c r="A63" s="23" t="s">
        <v>21</v>
      </c>
      <c r="B63" s="8">
        <v>20</v>
      </c>
      <c r="C63" s="6">
        <f t="shared" si="0"/>
        <v>0.011409013120365089</v>
      </c>
      <c r="D63" s="8">
        <v>31</v>
      </c>
      <c r="E63" s="6">
        <f t="shared" si="0"/>
        <v>0.03855721393034826</v>
      </c>
      <c r="F63" s="8">
        <v>51</v>
      </c>
      <c r="G63" s="6">
        <f t="shared" si="1"/>
        <v>0.01994524833789597</v>
      </c>
    </row>
    <row r="64" spans="1:7" ht="15">
      <c r="A64" s="23" t="s">
        <v>22</v>
      </c>
      <c r="B64" s="8">
        <v>1753</v>
      </c>
      <c r="C64" s="6">
        <f>SUM(C55:C63)</f>
        <v>1.9338277239018824</v>
      </c>
      <c r="D64" s="8">
        <v>804</v>
      </c>
      <c r="E64" s="6">
        <f>SUM(E55:E63)</f>
        <v>1.9303482587064675</v>
      </c>
      <c r="F64" s="8">
        <v>2557</v>
      </c>
      <c r="G64" s="6">
        <f>SUM(G55:G63)</f>
        <v>1.9327336722721942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2014-12-05T09:16:02Z</dcterms:modified>
  <cp:category/>
  <cp:version/>
  <cp:contentType/>
  <cp:contentStatus/>
</cp:coreProperties>
</file>