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<sst xmlns="http://schemas.openxmlformats.org/spreadsheetml/2006/main" count="49" uniqueCount="39">
  <si>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</si>
  <si>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</si>
  <si>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</si>
  <si>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</si>
  <si>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</si>
  <si>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</si>
  <si>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</si>
  <si>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</si>
  <si>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</si>
  <si>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</si>
  <si>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</si>
  <si>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</si>
  <si>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</si>
  <si>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</si>
  <si>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</si>
  <si>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</si>
  <si>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</si>
  <si>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</si>
  <si>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</si>
  <si>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</si>
  <si>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</si>
  <si>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</si>
  <si>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</si>
  <si>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</si>
  <si>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</si>
  <si>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</si>
  <si>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</si>
  <si>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</si>
  <si>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</si>
  <si>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</si>
  <si>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</si>
  <si>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</si>
  <si>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</si>
  <si>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</si>
  <si>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</si>
  <si>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</si>
  <si>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</si>
  <si>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</si>
  <si>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COMMERCIO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</si>
</sst>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52411"/>
        <c:axId val="40071700"/>
      </c:barChart>
      <c:catAx>
        <c:axId val="445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172</v>
      </c>
      <c r="C9" s="10">
        <v>491</v>
      </c>
      <c r="D9" s="10">
        <v>1389</v>
      </c>
      <c r="E9" s="10">
        <v>907</v>
      </c>
      <c r="F9" s="13">
        <f>SUM(B9:E9)</f>
        <v>2959</v>
      </c>
      <c r="G9" s="25">
        <f>+D10+E10</f>
        <v>0.776</v>
      </c>
      <c r="H9"/>
      <c r="I9" s="10">
        <v>83</v>
      </c>
      <c r="J9" s="10">
        <v>377</v>
      </c>
      <c r="K9" s="10">
        <v>720</v>
      </c>
      <c r="L9" s="10">
        <v>242</v>
      </c>
      <c r="M9" s="13">
        <f>SUM(I9:L9)</f>
        <v>1422</v>
      </c>
      <c r="N9" s="25">
        <f>+K10+L10</f>
        <v>0.676</v>
      </c>
    </row>
    <row r="10" spans="1:14" ht="15" customHeight="1">
      <c r="A10" s="34"/>
      <c r="B10" s="2">
        <v>0.058</v>
      </c>
      <c r="C10" s="3">
        <v>0.166</v>
      </c>
      <c r="D10" s="3">
        <v>0.469</v>
      </c>
      <c r="E10" s="3">
        <v>0.307</v>
      </c>
      <c r="F10" s="24">
        <v>1</v>
      </c>
      <c r="G10" s="26"/>
      <c r="H10"/>
      <c r="I10" s="3">
        <v>0.058</v>
      </c>
      <c r="J10" s="3">
        <v>0.265</v>
      </c>
      <c r="K10" s="3">
        <v>0.506</v>
      </c>
      <c r="L10" s="3">
        <v>0.17</v>
      </c>
      <c r="M10" s="24">
        <v>1</v>
      </c>
      <c r="N10" s="26"/>
    </row>
    <row r="11" spans="1:14" ht="11.25" customHeight="1">
      <c r="A11" s="33" t="s">
        <v>2</v>
      </c>
      <c r="B11" s="11">
        <v>156</v>
      </c>
      <c r="C11" s="12">
        <v>411</v>
      </c>
      <c r="D11" s="12">
        <v>1342</v>
      </c>
      <c r="E11" s="12">
        <v>1040</v>
      </c>
      <c r="F11" s="14">
        <f>SUM(B11:E11)</f>
        <v>2949</v>
      </c>
      <c r="G11" s="36">
        <f>+D12+E12</f>
        <v>0.808</v>
      </c>
      <c r="H11"/>
      <c r="I11" s="12">
        <v>142</v>
      </c>
      <c r="J11" s="12">
        <v>307</v>
      </c>
      <c r="K11" s="12">
        <v>665</v>
      </c>
      <c r="L11" s="12">
        <v>309</v>
      </c>
      <c r="M11" s="14">
        <f>SUM(I11:L11)</f>
        <v>1423</v>
      </c>
      <c r="N11" s="36">
        <f>+K12+L12</f>
        <v>0.684</v>
      </c>
    </row>
    <row r="12" spans="1:14" ht="11.25" customHeight="1">
      <c r="A12" s="34"/>
      <c r="B12" s="2">
        <v>0.053</v>
      </c>
      <c r="C12" s="3">
        <v>0.139</v>
      </c>
      <c r="D12" s="3">
        <v>0.455</v>
      </c>
      <c r="E12" s="3">
        <v>0.353</v>
      </c>
      <c r="F12" s="24">
        <v>1</v>
      </c>
      <c r="G12" s="37"/>
      <c r="H12"/>
      <c r="I12" s="3">
        <v>0.1</v>
      </c>
      <c r="J12" s="3">
        <v>0.216</v>
      </c>
      <c r="K12" s="3">
        <v>0.467</v>
      </c>
      <c r="L12" s="3">
        <v>0.217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349</v>
      </c>
      <c r="D13" s="12">
        <v>1366</v>
      </c>
      <c r="E13" s="12">
        <v>1160</v>
      </c>
      <c r="F13" s="14">
        <f>SUM(B13:E13)</f>
        <v>2950</v>
      </c>
      <c r="G13" s="36">
        <f>+D14+E14</f>
        <v>0.8560000000000001</v>
      </c>
      <c r="H13"/>
      <c r="I13" s="12">
        <v>63</v>
      </c>
      <c r="J13" s="12">
        <v>234</v>
      </c>
      <c r="K13" s="12">
        <v>739</v>
      </c>
      <c r="L13" s="12">
        <v>389</v>
      </c>
      <c r="M13" s="14">
        <f>SUM(I13:L13)</f>
        <v>1425</v>
      </c>
      <c r="N13" s="36">
        <f>+K14+L14</f>
        <v>0.792</v>
      </c>
    </row>
    <row r="14" spans="1:14" ht="11.25" customHeight="1">
      <c r="A14" s="34"/>
      <c r="B14" s="2">
        <v>0.025</v>
      </c>
      <c r="C14" s="3">
        <v>0.118</v>
      </c>
      <c r="D14" s="3">
        <v>0.463</v>
      </c>
      <c r="E14" s="3">
        <v>0.393</v>
      </c>
      <c r="F14" s="24">
        <v>1</v>
      </c>
      <c r="G14" s="37"/>
      <c r="H14"/>
      <c r="I14" s="3">
        <v>0.044</v>
      </c>
      <c r="J14" s="3">
        <v>0.164</v>
      </c>
      <c r="K14" s="3">
        <v>0.519</v>
      </c>
      <c r="L14" s="3">
        <v>0.273</v>
      </c>
      <c r="M14" s="24">
        <v>1</v>
      </c>
      <c r="N14" s="37"/>
    </row>
    <row r="15" spans="1:14" ht="11.25" customHeight="1">
      <c r="A15" s="33" t="s">
        <v>4</v>
      </c>
      <c r="B15" s="11">
        <v>101</v>
      </c>
      <c r="C15" s="12">
        <v>299</v>
      </c>
      <c r="D15" s="12">
        <v>1022</v>
      </c>
      <c r="E15" s="12">
        <v>1530</v>
      </c>
      <c r="F15" s="14">
        <f>SUM(B15:E15)</f>
        <v>2952</v>
      </c>
      <c r="G15" s="36">
        <f>+D16+E16</f>
        <v>0.864</v>
      </c>
      <c r="H15"/>
      <c r="I15" s="12">
        <v>60</v>
      </c>
      <c r="J15" s="12">
        <v>232</v>
      </c>
      <c r="K15" s="12">
        <v>577</v>
      </c>
      <c r="L15" s="12">
        <v>556</v>
      </c>
      <c r="M15" s="14">
        <f>SUM(I15:L15)</f>
        <v>1425</v>
      </c>
      <c r="N15" s="36">
        <f>+K16+L16</f>
        <v>0.795</v>
      </c>
    </row>
    <row r="16" spans="1:14" ht="11.25" customHeight="1">
      <c r="A16" s="34"/>
      <c r="B16" s="2">
        <v>0.034</v>
      </c>
      <c r="C16" s="3">
        <v>0.101</v>
      </c>
      <c r="D16" s="3">
        <v>0.346</v>
      </c>
      <c r="E16" s="3">
        <v>0.518</v>
      </c>
      <c r="F16" s="24">
        <v>1</v>
      </c>
      <c r="G16" s="37"/>
      <c r="H16"/>
      <c r="I16" s="3">
        <v>0.042</v>
      </c>
      <c r="J16" s="3">
        <v>0.163</v>
      </c>
      <c r="K16" s="3">
        <v>0.405</v>
      </c>
      <c r="L16" s="3">
        <v>0.39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45</v>
      </c>
      <c r="C18" s="10">
        <v>207</v>
      </c>
      <c r="D18" s="10">
        <v>941</v>
      </c>
      <c r="E18" s="10">
        <v>1748</v>
      </c>
      <c r="F18" s="13">
        <f>SUM(B18:E18)</f>
        <v>2941</v>
      </c>
      <c r="G18" s="25">
        <f>+D19+E19</f>
        <v>0.9139999999999999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0.015</v>
      </c>
      <c r="C19" s="15">
        <v>0.07</v>
      </c>
      <c r="D19" s="3">
        <v>0.32</v>
      </c>
      <c r="E19" s="3">
        <v>0.594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91</v>
      </c>
      <c r="C20" s="12">
        <v>300</v>
      </c>
      <c r="D20" s="12">
        <v>1211</v>
      </c>
      <c r="E20" s="12">
        <v>1336</v>
      </c>
      <c r="F20" s="14">
        <f>SUM(B20:E20)</f>
        <v>2938</v>
      </c>
      <c r="G20" s="35">
        <f>+D21+E21</f>
        <v>0.867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0.031</v>
      </c>
      <c r="C21" s="3">
        <v>0.102</v>
      </c>
      <c r="D21" s="3">
        <v>0.412</v>
      </c>
      <c r="E21" s="3">
        <v>0.455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75</v>
      </c>
      <c r="C22" s="12">
        <v>288</v>
      </c>
      <c r="D22" s="12">
        <v>1274</v>
      </c>
      <c r="E22" s="12">
        <v>1293</v>
      </c>
      <c r="F22" s="14">
        <f>SUM(B22:E22)</f>
        <v>2930</v>
      </c>
      <c r="G22" s="36">
        <f>+D23+E23</f>
        <v>0.876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0.026</v>
      </c>
      <c r="C23" s="3">
        <v>0.098</v>
      </c>
      <c r="D23" s="3">
        <v>0.435</v>
      </c>
      <c r="E23" s="3">
        <v>0.441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164</v>
      </c>
      <c r="C24" s="12">
        <v>382</v>
      </c>
      <c r="D24" s="12">
        <v>1264</v>
      </c>
      <c r="E24" s="12">
        <v>1058</v>
      </c>
      <c r="F24" s="14">
        <f>SUM(B24:E24)</f>
        <v>2868</v>
      </c>
      <c r="G24" s="36">
        <f>+D25+E25</f>
        <v>0.81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0.057</v>
      </c>
      <c r="C25" s="3">
        <v>0.133</v>
      </c>
      <c r="D25" s="3">
        <v>0.441</v>
      </c>
      <c r="E25" s="3">
        <v>0.369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36</v>
      </c>
      <c r="C26" s="12">
        <v>162</v>
      </c>
      <c r="D26" s="12">
        <v>1271</v>
      </c>
      <c r="E26" s="12">
        <v>1441</v>
      </c>
      <c r="F26" s="14">
        <f>SUM(B26:E26)</f>
        <v>2910</v>
      </c>
      <c r="G26" s="35">
        <f>+D27+E27</f>
        <v>0.9319999999999999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0.012</v>
      </c>
      <c r="C27" s="3">
        <v>0.056</v>
      </c>
      <c r="D27" s="3">
        <v>0.437</v>
      </c>
      <c r="E27" s="3">
        <v>0.495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52</v>
      </c>
      <c r="C28" s="12">
        <v>226</v>
      </c>
      <c r="D28" s="12">
        <v>1183</v>
      </c>
      <c r="E28" s="12">
        <v>1443</v>
      </c>
      <c r="F28" s="14">
        <f>SUM(B28:E28)</f>
        <v>2904</v>
      </c>
      <c r="G28" s="36">
        <f>+D29+E29</f>
        <v>0.9039999999999999</v>
      </c>
      <c r="H28"/>
      <c r="I28" s="9">
        <v>37</v>
      </c>
      <c r="J28" s="10">
        <v>179</v>
      </c>
      <c r="K28" s="10">
        <v>712</v>
      </c>
      <c r="L28" s="10">
        <v>461</v>
      </c>
      <c r="M28" s="13">
        <f>SUM(I28:L28)</f>
        <v>1389</v>
      </c>
      <c r="N28" s="25">
        <f>+K29+L29</f>
        <v>0.845</v>
      </c>
    </row>
    <row r="29" spans="1:14" ht="12.75" customHeight="1">
      <c r="A29" s="34"/>
      <c r="B29" s="2">
        <v>0.018</v>
      </c>
      <c r="C29" s="3">
        <v>0.078</v>
      </c>
      <c r="D29" s="3">
        <v>0.407</v>
      </c>
      <c r="E29" s="3">
        <v>0.497</v>
      </c>
      <c r="F29" s="24">
        <v>1</v>
      </c>
      <c r="G29" s="37"/>
      <c r="H29"/>
      <c r="I29" s="2">
        <v>0.027</v>
      </c>
      <c r="J29" s="3">
        <v>0.129</v>
      </c>
      <c r="K29" s="3">
        <v>0.513</v>
      </c>
      <c r="L29" s="3">
        <v>0.332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41</v>
      </c>
      <c r="C31" s="10">
        <v>205</v>
      </c>
      <c r="D31" s="10">
        <v>1210</v>
      </c>
      <c r="E31" s="10">
        <v>1474</v>
      </c>
      <c r="F31" s="13">
        <f>SUM(B31:E31)</f>
        <v>2930</v>
      </c>
      <c r="G31" s="25">
        <f>+D32+E32</f>
        <v>0.9159999999999999</v>
      </c>
      <c r="H31"/>
      <c r="I31" s="9">
        <v>30</v>
      </c>
      <c r="J31" s="10">
        <v>146</v>
      </c>
      <c r="K31" s="10">
        <v>683</v>
      </c>
      <c r="L31" s="10">
        <v>547</v>
      </c>
      <c r="M31" s="13">
        <f>SUM(I31:L31)</f>
        <v>1406</v>
      </c>
      <c r="N31" s="25">
        <f>+K32+L32</f>
        <v>0.875</v>
      </c>
    </row>
    <row r="32" spans="1:14" ht="12.75" customHeight="1" thickBot="1">
      <c r="A32" s="32"/>
      <c r="B32" s="2">
        <v>0.014</v>
      </c>
      <c r="C32" s="3">
        <v>0.07</v>
      </c>
      <c r="D32" s="3">
        <v>0.413</v>
      </c>
      <c r="E32" s="3">
        <v>0.503</v>
      </c>
      <c r="F32" s="24">
        <v>1</v>
      </c>
      <c r="G32" s="26"/>
      <c r="H32"/>
      <c r="I32" s="2">
        <v>0.021</v>
      </c>
      <c r="J32" s="3">
        <v>0.104</v>
      </c>
      <c r="K32" s="3">
        <v>0.486</v>
      </c>
      <c r="L32" s="3">
        <v>0.389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672</v>
      </c>
      <c r="C55" s="6">
        <f>B55/B$64</f>
        <v>0.27507163323782235</v>
      </c>
      <c r="D55" s="8">
        <v>441</v>
      </c>
      <c r="E55" s="6">
        <f>D55/D$64</f>
        <v>0.36811352253756263</v>
      </c>
      <c r="F55" s="8">
        <v>1113</v>
      </c>
      <c r="G55" s="6">
        <f>F55/F$64</f>
        <v>0.3056852513045866</v>
      </c>
    </row>
    <row r="56" spans="1:7" ht="15">
      <c r="A56" s="22" t="s">
        <v>14</v>
      </c>
      <c r="B56" s="8">
        <v>631</v>
      </c>
      <c r="C56" s="6">
        <f aca="true" t="shared" si="0" ref="C56:E63">B56/B$64</f>
        <v>0.2582889889480147</v>
      </c>
      <c r="D56" s="8">
        <v>246</v>
      </c>
      <c r="E56" s="6">
        <f t="shared" si="0"/>
        <v>0.20534223706176963</v>
      </c>
      <c r="F56" s="8">
        <v>877</v>
      </c>
      <c r="G56" s="6">
        <f aca="true" t="shared" si="1" ref="G56:G63">F56/F$64</f>
        <v>0.24086789343586926</v>
      </c>
    </row>
    <row r="57" spans="1:7" ht="15">
      <c r="A57" s="23" t="s">
        <v>15</v>
      </c>
      <c r="B57" s="8">
        <v>606</v>
      </c>
      <c r="C57" s="6">
        <f t="shared" si="0"/>
        <v>0.24805566925910766</v>
      </c>
      <c r="D57" s="8">
        <v>249</v>
      </c>
      <c r="E57" s="6">
        <f t="shared" si="0"/>
        <v>0.20784641068447413</v>
      </c>
      <c r="F57" s="8">
        <v>855</v>
      </c>
      <c r="G57" s="6">
        <f t="shared" si="1"/>
        <v>0.23482559736336173</v>
      </c>
    </row>
    <row r="58" spans="1:7" ht="18">
      <c r="A58" s="23" t="s">
        <v>16</v>
      </c>
      <c r="B58" s="8">
        <v>269</v>
      </c>
      <c r="C58" s="6">
        <f t="shared" si="0"/>
        <v>0.1101105198526402</v>
      </c>
      <c r="D58" s="8">
        <v>190</v>
      </c>
      <c r="E58" s="6">
        <f t="shared" si="0"/>
        <v>0.15859766277128548</v>
      </c>
      <c r="F58" s="8">
        <v>459</v>
      </c>
      <c r="G58" s="6">
        <f t="shared" si="1"/>
        <v>0.12606426805822576</v>
      </c>
    </row>
    <row r="59" spans="1:7" ht="18">
      <c r="A59" s="22" t="s">
        <v>17</v>
      </c>
      <c r="B59" s="8">
        <v>282</v>
      </c>
      <c r="C59" s="6">
        <f t="shared" si="0"/>
        <v>0.11543184609087188</v>
      </c>
      <c r="D59" s="8">
        <v>178</v>
      </c>
      <c r="E59" s="6">
        <f t="shared" si="0"/>
        <v>0.14858096828046743</v>
      </c>
      <c r="F59" s="8">
        <v>460</v>
      </c>
      <c r="G59" s="6">
        <f t="shared" si="1"/>
        <v>0.1263389178797034</v>
      </c>
    </row>
    <row r="60" spans="1:7" ht="15">
      <c r="A60" s="23" t="s">
        <v>18</v>
      </c>
      <c r="B60" s="8">
        <v>665</v>
      </c>
      <c r="C60" s="6">
        <f t="shared" si="0"/>
        <v>0.2722063037249284</v>
      </c>
      <c r="D60" s="8">
        <v>291</v>
      </c>
      <c r="E60" s="6">
        <f t="shared" si="0"/>
        <v>0.24290484140233723</v>
      </c>
      <c r="F60" s="8">
        <v>956</v>
      </c>
      <c r="G60" s="6">
        <f t="shared" si="1"/>
        <v>0.26256522933260096</v>
      </c>
    </row>
    <row r="61" spans="1:7" ht="15">
      <c r="A61" s="23" t="s">
        <v>19</v>
      </c>
      <c r="B61" s="8">
        <v>460</v>
      </c>
      <c r="C61" s="6">
        <f t="shared" si="0"/>
        <v>0.1882930822758903</v>
      </c>
      <c r="D61" s="8">
        <v>211</v>
      </c>
      <c r="E61" s="6">
        <f t="shared" si="0"/>
        <v>0.17612687813021702</v>
      </c>
      <c r="F61" s="8">
        <v>671</v>
      </c>
      <c r="G61" s="6">
        <f t="shared" si="1"/>
        <v>0.18429003021148035</v>
      </c>
    </row>
    <row r="62" spans="1:7" ht="15">
      <c r="A62" s="22" t="s">
        <v>20</v>
      </c>
      <c r="B62" s="8">
        <v>1071</v>
      </c>
      <c r="C62" s="6">
        <f t="shared" si="0"/>
        <v>0.4383954154727794</v>
      </c>
      <c r="D62" s="8">
        <v>472</v>
      </c>
      <c r="E62" s="6">
        <f t="shared" si="0"/>
        <v>0.39398998330550916</v>
      </c>
      <c r="F62" s="8">
        <v>1543</v>
      </c>
      <c r="G62" s="6">
        <f t="shared" si="1"/>
        <v>0.42378467453996155</v>
      </c>
    </row>
    <row r="63" spans="1:7" ht="15">
      <c r="A63" s="23" t="s">
        <v>21</v>
      </c>
      <c r="B63" s="8">
        <v>47</v>
      </c>
      <c r="C63" s="6">
        <f t="shared" si="0"/>
        <v>0.019238641015145313</v>
      </c>
      <c r="D63" s="8">
        <v>42</v>
      </c>
      <c r="E63" s="6">
        <f t="shared" si="0"/>
        <v>0.035058430717863104</v>
      </c>
      <c r="F63" s="8">
        <v>89</v>
      </c>
      <c r="G63" s="6">
        <f t="shared" si="1"/>
        <v>0.02444383411150783</v>
      </c>
    </row>
    <row r="64" spans="1:7" ht="15">
      <c r="A64" s="23" t="s">
        <v>22</v>
      </c>
      <c r="B64" s="8">
        <v>2443</v>
      </c>
      <c r="C64" s="6">
        <f>SUM(C55:C63)</f>
        <v>1.9250920998772</v>
      </c>
      <c r="D64" s="8">
        <v>1198</v>
      </c>
      <c r="E64" s="6">
        <f>SUM(E55:E63)</f>
        <v>1.9365609348914858</v>
      </c>
      <c r="F64" s="8">
        <v>3641</v>
      </c>
      <c r="G64" s="6">
        <f>SUM(G55:G63)</f>
        <v>1.9288656962372974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2014-12-10T12:44:50Z</dcterms:modified>
  <cp:category/>
  <cp:version/>
  <cp:contentType/>
  <cp:contentStatus/>
</cp:coreProperties>
</file>