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<sst xmlns="http://schemas.openxmlformats.org/spreadsheetml/2006/main" count="49" uniqueCount="39">
  <si>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</si>
  <si>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</si>
  <si>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</si>
  <si>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</si>
  <si>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</si>
  <si>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</si>
  <si>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</si>
  <si>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</si>
  <si>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</si>
  <si>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</si>
  <si>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</si>
  <si>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</si>
  <si>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</si>
  <si>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</si>
  <si>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</si>
  <si>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</si>
  <si>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</si>
  <si>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</si>
  <si>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</si>
  <si>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</si>
  <si>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</si>
  <si>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</si>
  <si>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</si>
  <si>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</si>
  <si>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</si>
  <si>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</si>
  <si>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</si>
  <si>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</si>
  <si>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</si>
  <si>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</si>
  <si>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</si>
  <si>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</si>
  <si>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</si>
  <si>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</si>
  <si>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</si>
  <si>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</si>
  <si>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</si>
  <si>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</si>
  <si>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OPERATORE DEI SERVIZI GIURIDICI - TARANTO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</si>
</sst>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048495"/>
        <c:axId val="23866032"/>
      </c:barChart>
      <c:catAx>
        <c:axId val="22048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6032"/>
        <c:crosses val="autoZero"/>
        <c:auto val="1"/>
        <c:lblOffset val="100"/>
        <c:tickLblSkip val="1"/>
        <c:noMultiLvlLbl val="0"/>
      </c:catAx>
      <c:valAx>
        <c:axId val="238660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4849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9</v>
      </c>
      <c r="D9" s="10">
        <v>28</v>
      </c>
      <c r="E9" s="10">
        <v>36</v>
      </c>
      <c r="F9" s="13">
        <f>SUM(B9:E9)</f>
        <v>73</v>
      </c>
      <c r="G9" s="54">
        <f>+D10+E10</f>
        <v>0.877</v>
      </c>
      <c r="H9"/>
      <c r="I9" s="10">
        <v>4</v>
      </c>
      <c r="J9" s="10">
        <v>8</v>
      </c>
      <c r="K9" s="10">
        <v>45</v>
      </c>
      <c r="L9" s="10">
        <v>23</v>
      </c>
      <c r="M9" s="13">
        <f>SUM(I9:L9)</f>
        <v>80</v>
      </c>
      <c r="N9" s="54">
        <f>+K10+L10</f>
        <v>0.851</v>
      </c>
    </row>
    <row r="10" spans="1:14" ht="15" customHeight="1">
      <c r="A10" s="51"/>
      <c r="B10" s="2">
        <v>0</v>
      </c>
      <c r="C10" s="3">
        <v>0.123</v>
      </c>
      <c r="D10" s="3">
        <v>0.384</v>
      </c>
      <c r="E10" s="3">
        <v>0.493</v>
      </c>
      <c r="F10" s="24">
        <v>1</v>
      </c>
      <c r="G10" s="55"/>
      <c r="H10"/>
      <c r="I10" s="3">
        <v>0.05</v>
      </c>
      <c r="J10" s="3">
        <v>0.1</v>
      </c>
      <c r="K10" s="3">
        <v>0.563</v>
      </c>
      <c r="L10" s="3">
        <v>0.288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10</v>
      </c>
      <c r="D11" s="12">
        <v>30</v>
      </c>
      <c r="E11" s="12">
        <v>30</v>
      </c>
      <c r="F11" s="14">
        <f>SUM(B11:E11)</f>
        <v>73</v>
      </c>
      <c r="G11" s="52">
        <f>+D12+E12</f>
        <v>0.822</v>
      </c>
      <c r="H11"/>
      <c r="I11" s="12">
        <v>3</v>
      </c>
      <c r="J11" s="12">
        <v>6</v>
      </c>
      <c r="K11" s="12">
        <v>42</v>
      </c>
      <c r="L11" s="12">
        <v>30</v>
      </c>
      <c r="M11" s="14">
        <f>SUM(I11:L11)</f>
        <v>81</v>
      </c>
      <c r="N11" s="52">
        <f>+K12+L12</f>
        <v>0.889</v>
      </c>
    </row>
    <row r="12" spans="1:14" ht="11.25" customHeight="1">
      <c r="A12" s="51"/>
      <c r="B12" s="2">
        <v>0.041</v>
      </c>
      <c r="C12" s="3">
        <v>0.137</v>
      </c>
      <c r="D12" s="3">
        <v>0.411</v>
      </c>
      <c r="E12" s="3">
        <v>0.411</v>
      </c>
      <c r="F12" s="24">
        <v>1</v>
      </c>
      <c r="G12" s="53"/>
      <c r="H12"/>
      <c r="I12" s="3">
        <v>0.037</v>
      </c>
      <c r="J12" s="3">
        <v>0.074</v>
      </c>
      <c r="K12" s="3">
        <v>0.519</v>
      </c>
      <c r="L12" s="3">
        <v>0.37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3</v>
      </c>
      <c r="D13" s="12">
        <v>25</v>
      </c>
      <c r="E13" s="12">
        <v>46</v>
      </c>
      <c r="F13" s="14">
        <f>SUM(B13:E13)</f>
        <v>74</v>
      </c>
      <c r="G13" s="52">
        <f>+D14+E14</f>
        <v>0.96</v>
      </c>
      <c r="H13"/>
      <c r="I13" s="12">
        <v>3</v>
      </c>
      <c r="J13" s="12">
        <v>3</v>
      </c>
      <c r="K13" s="12">
        <v>39</v>
      </c>
      <c r="L13" s="12">
        <v>36</v>
      </c>
      <c r="M13" s="14">
        <f>SUM(I13:L13)</f>
        <v>81</v>
      </c>
      <c r="N13" s="52">
        <f>+K14+L14</f>
        <v>0.925</v>
      </c>
    </row>
    <row r="14" spans="1:14" ht="11.25" customHeight="1">
      <c r="A14" s="51"/>
      <c r="B14" s="2">
        <v>0</v>
      </c>
      <c r="C14" s="3">
        <v>0.041</v>
      </c>
      <c r="D14" s="3">
        <v>0.338</v>
      </c>
      <c r="E14" s="3">
        <v>0.622</v>
      </c>
      <c r="F14" s="24">
        <v>1</v>
      </c>
      <c r="G14" s="53"/>
      <c r="H14"/>
      <c r="I14" s="3">
        <v>0.037</v>
      </c>
      <c r="J14" s="3">
        <v>0.037</v>
      </c>
      <c r="K14" s="3">
        <v>0.481</v>
      </c>
      <c r="L14" s="3">
        <v>0.444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16</v>
      </c>
      <c r="E15" s="12">
        <v>51</v>
      </c>
      <c r="F15" s="14">
        <f>SUM(B15:E15)</f>
        <v>74</v>
      </c>
      <c r="G15" s="52">
        <f>+D16+E16</f>
        <v>0.9049999999999999</v>
      </c>
      <c r="H15"/>
      <c r="I15" s="12">
        <v>1</v>
      </c>
      <c r="J15" s="12">
        <v>5</v>
      </c>
      <c r="K15" s="12">
        <v>39</v>
      </c>
      <c r="L15" s="12">
        <v>36</v>
      </c>
      <c r="M15" s="14">
        <f>SUM(I15:L15)</f>
        <v>81</v>
      </c>
      <c r="N15" s="52">
        <f>+K16+L16</f>
        <v>0.925</v>
      </c>
    </row>
    <row r="16" spans="1:14" ht="11.25" customHeight="1">
      <c r="A16" s="51"/>
      <c r="B16" s="2">
        <v>0</v>
      </c>
      <c r="C16" s="3">
        <v>0.095</v>
      </c>
      <c r="D16" s="3">
        <v>0.216</v>
      </c>
      <c r="E16" s="3">
        <v>0.689</v>
      </c>
      <c r="F16" s="24">
        <v>1</v>
      </c>
      <c r="G16" s="53"/>
      <c r="H16"/>
      <c r="I16" s="3">
        <v>0.012</v>
      </c>
      <c r="J16" s="3">
        <v>0.062</v>
      </c>
      <c r="K16" s="3">
        <v>0.481</v>
      </c>
      <c r="L16" s="3">
        <v>0.444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19</v>
      </c>
      <c r="E18" s="10">
        <v>52</v>
      </c>
      <c r="F18" s="13">
        <f>SUM(B18:E18)</f>
        <v>73</v>
      </c>
      <c r="G18" s="54">
        <f>+D19+E19</f>
        <v>0.972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0.014</v>
      </c>
      <c r="D19" s="3">
        <v>0.26</v>
      </c>
      <c r="E19" s="3">
        <v>0.712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21</v>
      </c>
      <c r="E20" s="12">
        <v>52</v>
      </c>
      <c r="F20" s="14">
        <f>SUM(B20:E20)</f>
        <v>74</v>
      </c>
      <c r="G20" s="57">
        <f>+D21+E21</f>
        <v>0.9869999999999999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0.014</v>
      </c>
      <c r="D21" s="3">
        <v>0.284</v>
      </c>
      <c r="E21" s="3">
        <v>0.703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19</v>
      </c>
      <c r="E22" s="12">
        <v>52</v>
      </c>
      <c r="F22" s="14">
        <f>SUM(B22:E22)</f>
        <v>72</v>
      </c>
      <c r="G22" s="52">
        <f>+D23+E23</f>
        <v>0.986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0.014</v>
      </c>
      <c r="D23" s="3">
        <v>0.264</v>
      </c>
      <c r="E23" s="3">
        <v>0.722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30</v>
      </c>
      <c r="E24" s="12">
        <v>35</v>
      </c>
      <c r="F24" s="14">
        <f>SUM(B24:E24)</f>
        <v>72</v>
      </c>
      <c r="G24" s="52">
        <f>+D25+E25</f>
        <v>0.903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0.083</v>
      </c>
      <c r="D25" s="3">
        <v>0.417</v>
      </c>
      <c r="E25" s="3">
        <v>0.486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12</v>
      </c>
      <c r="E26" s="12">
        <v>54</v>
      </c>
      <c r="F26" s="14">
        <f>SUM(B26:E26)</f>
        <v>67</v>
      </c>
      <c r="G26" s="57">
        <f>+D27+E27</f>
        <v>0.9850000000000001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0.015</v>
      </c>
      <c r="D27" s="3">
        <v>0.179</v>
      </c>
      <c r="E27" s="3">
        <v>0.806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19</v>
      </c>
      <c r="E28" s="12">
        <v>48</v>
      </c>
      <c r="F28" s="14">
        <f>SUM(B28:E28)</f>
        <v>70</v>
      </c>
      <c r="G28" s="52">
        <f>+D29+E29</f>
        <v>0.9570000000000001</v>
      </c>
      <c r="H28"/>
      <c r="I28" s="9">
        <v>2</v>
      </c>
      <c r="J28" s="10">
        <v>3</v>
      </c>
      <c r="K28" s="10">
        <v>40</v>
      </c>
      <c r="L28" s="10">
        <v>38</v>
      </c>
      <c r="M28" s="13">
        <f>SUM(I28:L28)</f>
        <v>83</v>
      </c>
      <c r="N28" s="54">
        <f>+K29+L29</f>
        <v>0.94</v>
      </c>
    </row>
    <row r="29" spans="1:14" ht="12.75" customHeight="1">
      <c r="A29" s="51"/>
      <c r="B29" s="2">
        <v>0</v>
      </c>
      <c r="C29" s="3">
        <v>0.043</v>
      </c>
      <c r="D29" s="3">
        <v>0.271</v>
      </c>
      <c r="E29" s="3">
        <v>0.686</v>
      </c>
      <c r="F29" s="24">
        <v>1</v>
      </c>
      <c r="G29" s="53"/>
      <c r="H29"/>
      <c r="I29" s="2">
        <v>0.024</v>
      </c>
      <c r="J29" s="3">
        <v>0.036</v>
      </c>
      <c r="K29" s="3">
        <v>0.482</v>
      </c>
      <c r="L29" s="3">
        <v>0.458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4</v>
      </c>
      <c r="D31" s="10">
        <v>25</v>
      </c>
      <c r="E31" s="10">
        <v>45</v>
      </c>
      <c r="F31" s="13">
        <f>SUM(B31:E31)</f>
        <v>74</v>
      </c>
      <c r="G31" s="54">
        <f>+D32+E32</f>
        <v>0.946</v>
      </c>
      <c r="H31"/>
      <c r="I31" s="9">
        <v>2</v>
      </c>
      <c r="J31" s="10">
        <v>4</v>
      </c>
      <c r="K31" s="10">
        <v>32</v>
      </c>
      <c r="L31" s="10">
        <v>46</v>
      </c>
      <c r="M31" s="13">
        <f>SUM(I31:L31)</f>
        <v>84</v>
      </c>
      <c r="N31" s="54">
        <f>+K32+L32</f>
        <v>0.929</v>
      </c>
    </row>
    <row r="32" spans="1:14" ht="12.75" customHeight="1" thickBot="1">
      <c r="A32" s="73"/>
      <c r="B32" s="2">
        <v>0</v>
      </c>
      <c r="C32" s="3">
        <v>0.054</v>
      </c>
      <c r="D32" s="3">
        <v>0.338</v>
      </c>
      <c r="E32" s="3">
        <v>0.608</v>
      </c>
      <c r="F32" s="24">
        <v>1</v>
      </c>
      <c r="G32" s="55"/>
      <c r="H32"/>
      <c r="I32" s="2">
        <v>0.024</v>
      </c>
      <c r="J32" s="3">
        <v>0.048</v>
      </c>
      <c r="K32" s="3">
        <v>0.381</v>
      </c>
      <c r="L32" s="3">
        <v>0.548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0.22916666666666666</v>
      </c>
      <c r="D55" s="8">
        <v>14</v>
      </c>
      <c r="E55" s="6">
        <f>D55/D$64</f>
        <v>0.2153846153846154</v>
      </c>
      <c r="F55" s="8">
        <v>25</v>
      </c>
      <c r="G55" s="6">
        <f>F55/F$64</f>
        <v>0.22123893805309736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0.08333333333333333</v>
      </c>
      <c r="D56" s="8">
        <v>8</v>
      </c>
      <c r="E56" s="6">
        <f t="shared" si="0"/>
        <v>0.12307692307692308</v>
      </c>
      <c r="F56" s="8">
        <v>12</v>
      </c>
      <c r="G56" s="6">
        <f aca="true" t="shared" si="1" ref="G56:G63">F56/F$64</f>
        <v>0.10619469026548672</v>
      </c>
    </row>
    <row r="57" spans="1:7" ht="15">
      <c r="A57" s="23" t="s">
        <v>15</v>
      </c>
      <c r="B57" s="8">
        <v>12</v>
      </c>
      <c r="C57" s="6">
        <f t="shared" si="0"/>
        <v>0.25</v>
      </c>
      <c r="D57" s="8">
        <v>10</v>
      </c>
      <c r="E57" s="6">
        <f t="shared" si="0"/>
        <v>0.15384615384615385</v>
      </c>
      <c r="F57" s="8">
        <v>22</v>
      </c>
      <c r="G57" s="6">
        <f t="shared" si="1"/>
        <v>0.19469026548672566</v>
      </c>
    </row>
    <row r="58" spans="1:7" ht="18">
      <c r="A58" s="23" t="s">
        <v>16</v>
      </c>
      <c r="B58" s="8">
        <v>8</v>
      </c>
      <c r="C58" s="6">
        <f t="shared" si="0"/>
        <v>0.16666666666666666</v>
      </c>
      <c r="D58" s="8">
        <v>9</v>
      </c>
      <c r="E58" s="6">
        <f t="shared" si="0"/>
        <v>0.13846153846153847</v>
      </c>
      <c r="F58" s="8">
        <v>17</v>
      </c>
      <c r="G58" s="6">
        <f t="shared" si="1"/>
        <v>0.1504424778761062</v>
      </c>
    </row>
    <row r="59" spans="1:7" ht="18">
      <c r="A59" s="22" t="s">
        <v>17</v>
      </c>
      <c r="B59" s="8">
        <v>3</v>
      </c>
      <c r="C59" s="6">
        <f t="shared" si="0"/>
        <v>0.0625</v>
      </c>
      <c r="D59" s="8">
        <v>6</v>
      </c>
      <c r="E59" s="6">
        <f t="shared" si="0"/>
        <v>0.09230769230769231</v>
      </c>
      <c r="F59" s="8">
        <v>9</v>
      </c>
      <c r="G59" s="6">
        <f t="shared" si="1"/>
        <v>0.07964601769911504</v>
      </c>
    </row>
    <row r="60" spans="1:7" ht="15">
      <c r="A60" s="23" t="s">
        <v>18</v>
      </c>
      <c r="B60" s="8">
        <v>9</v>
      </c>
      <c r="C60" s="6">
        <f t="shared" si="0"/>
        <v>0.1875</v>
      </c>
      <c r="D60" s="8">
        <v>5</v>
      </c>
      <c r="E60" s="6">
        <f t="shared" si="0"/>
        <v>0.07692307692307693</v>
      </c>
      <c r="F60" s="8">
        <v>14</v>
      </c>
      <c r="G60" s="6">
        <f t="shared" si="1"/>
        <v>0.12389380530973451</v>
      </c>
    </row>
    <row r="61" spans="1:7" ht="15">
      <c r="A61" s="23" t="s">
        <v>19</v>
      </c>
      <c r="B61" s="8">
        <v>8</v>
      </c>
      <c r="C61" s="6">
        <f t="shared" si="0"/>
        <v>0.16666666666666666</v>
      </c>
      <c r="D61" s="8">
        <v>13</v>
      </c>
      <c r="E61" s="6">
        <f t="shared" si="0"/>
        <v>0.2</v>
      </c>
      <c r="F61" s="8">
        <v>21</v>
      </c>
      <c r="G61" s="6">
        <f t="shared" si="1"/>
        <v>0.18584070796460178</v>
      </c>
    </row>
    <row r="62" spans="1:7" ht="15">
      <c r="A62" s="22" t="s">
        <v>20</v>
      </c>
      <c r="B62" s="8">
        <v>10</v>
      </c>
      <c r="C62" s="6">
        <f t="shared" si="0"/>
        <v>0.20833333333333334</v>
      </c>
      <c r="D62" s="8">
        <v>7</v>
      </c>
      <c r="E62" s="6">
        <f t="shared" si="0"/>
        <v>0.1076923076923077</v>
      </c>
      <c r="F62" s="8">
        <v>17</v>
      </c>
      <c r="G62" s="6">
        <f t="shared" si="1"/>
        <v>0.1504424778761062</v>
      </c>
    </row>
    <row r="63" spans="1:7" ht="15">
      <c r="A63" s="23" t="s">
        <v>21</v>
      </c>
      <c r="B63" s="8">
        <v>2</v>
      </c>
      <c r="C63" s="6">
        <f t="shared" si="0"/>
        <v>0.041666666666666664</v>
      </c>
      <c r="D63" s="8">
        <v>8</v>
      </c>
      <c r="E63" s="6">
        <f t="shared" si="0"/>
        <v>0.12307692307692308</v>
      </c>
      <c r="F63" s="8">
        <v>10</v>
      </c>
      <c r="G63" s="6">
        <f t="shared" si="1"/>
        <v>0.08849557522123894</v>
      </c>
    </row>
    <row r="64" spans="1:7" ht="15">
      <c r="A64" s="23" t="s">
        <v>22</v>
      </c>
      <c r="B64" s="8">
        <v>48</v>
      </c>
      <c r="C64" s="6">
        <f>SUM(C55:C63)</f>
        <v>1.3958333333333333</v>
      </c>
      <c r="D64" s="8">
        <v>65</v>
      </c>
      <c r="E64" s="6">
        <f>SUM(E55:E63)</f>
        <v>1.2307692307692308</v>
      </c>
      <c r="F64" s="8">
        <v>113</v>
      </c>
      <c r="G64" s="6">
        <f>SUM(G55:G63)</f>
        <v>1.3008849557522124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2014-12-09T09:33:13Z</dcterms:modified>
  <cp:category/>
  <cp:version/>
  <cp:contentType/>
  <cp:contentStatus/>
</cp:coreProperties>
</file>