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<sst xmlns="http://schemas.openxmlformats.org/spreadsheetml/2006/main" count="49" uniqueCount="39">
  <si>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</si>
  <si>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</si>
  <si>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</si>
  <si>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</si>
  <si>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</si>
  <si>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</si>
  <si>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</si>
  <si>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</si>
  <si>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</si>
  <si>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</si>
  <si>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</si>
  <si>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</si>
  <si>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</si>
  <si>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</si>
  <si>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</si>
  <si>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</si>
  <si>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</si>
  <si>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</si>
  <si>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</si>
  <si>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</si>
  <si>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</si>
  <si>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</si>
  <si>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</si>
  <si>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</si>
  <si>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</si>
  <si>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</si>
  <si>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</si>
  <si>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</si>
  <si>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</si>
  <si>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</si>
  <si>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</si>
  <si>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</si>
  <si>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</si>
  <si>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</si>
  <si>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</si>
  <si>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</si>
  <si>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</si>
  <si>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</si>
  <si>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FILOSOFIA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</si>
</sst>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984992"/>
        <c:axId val="19429473"/>
      </c:barChart>
      <c:catAx>
        <c:axId val="3198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499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119</v>
      </c>
      <c r="D9" s="10">
        <v>346</v>
      </c>
      <c r="E9" s="10">
        <v>312</v>
      </c>
      <c r="F9" s="14">
        <f>SUM(B9:E9)</f>
        <v>815</v>
      </c>
      <c r="G9" s="54">
        <f>+D10+E10</f>
        <v>0.808</v>
      </c>
      <c r="H9"/>
      <c r="I9" s="10">
        <v>3</v>
      </c>
      <c r="J9" s="10">
        <v>22</v>
      </c>
      <c r="K9" s="10">
        <v>59</v>
      </c>
      <c r="L9" s="10">
        <v>39</v>
      </c>
      <c r="M9" s="13">
        <f>SUM(I9:L9)</f>
        <v>123</v>
      </c>
      <c r="N9" s="54">
        <f>+K10+L10</f>
        <v>0.7969999999999999</v>
      </c>
    </row>
    <row r="10" spans="1:14" ht="15" customHeight="1">
      <c r="A10" s="51"/>
      <c r="B10" s="2">
        <v>0.047</v>
      </c>
      <c r="C10" s="3">
        <v>0.146</v>
      </c>
      <c r="D10" s="3">
        <v>0.425</v>
      </c>
      <c r="E10" s="3">
        <v>0.383</v>
      </c>
      <c r="F10" s="15">
        <f>+F9/$F9</f>
        <v>1</v>
      </c>
      <c r="G10" s="55"/>
      <c r="H10"/>
      <c r="I10" s="3">
        <v>0.024</v>
      </c>
      <c r="J10" s="3">
        <v>0.179</v>
      </c>
      <c r="K10" s="3">
        <v>0.48</v>
      </c>
      <c r="L10" s="3">
        <v>0.317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33</v>
      </c>
      <c r="C11" s="12">
        <v>83</v>
      </c>
      <c r="D11" s="12">
        <v>298</v>
      </c>
      <c r="E11" s="12">
        <v>401</v>
      </c>
      <c r="F11" s="16">
        <f aca="true" t="shared" si="1" ref="F11:F16">SUM(B11:E11)</f>
        <v>815</v>
      </c>
      <c r="G11" s="52">
        <f>+D12+E12</f>
        <v>0.858</v>
      </c>
      <c r="H11"/>
      <c r="I11" s="12">
        <v>3</v>
      </c>
      <c r="J11" s="12">
        <v>13</v>
      </c>
      <c r="K11" s="12">
        <v>46</v>
      </c>
      <c r="L11" s="12">
        <v>61</v>
      </c>
      <c r="M11" s="16">
        <f t="shared" si="0"/>
        <v>123</v>
      </c>
      <c r="N11" s="52">
        <f>+K12+L12</f>
        <v>0.87</v>
      </c>
    </row>
    <row r="12" spans="1:14" ht="11.25" customHeight="1">
      <c r="A12" s="51"/>
      <c r="B12" s="2">
        <v>0.04</v>
      </c>
      <c r="C12" s="3">
        <v>0.102</v>
      </c>
      <c r="D12" s="3">
        <v>0.366</v>
      </c>
      <c r="E12" s="3">
        <v>0.492</v>
      </c>
      <c r="F12" s="15">
        <f>+F11/$F11</f>
        <v>1</v>
      </c>
      <c r="G12" s="53"/>
      <c r="H12"/>
      <c r="I12" s="3">
        <v>0.024</v>
      </c>
      <c r="J12" s="3">
        <v>0.106</v>
      </c>
      <c r="K12" s="3">
        <v>0.374</v>
      </c>
      <c r="L12" s="3">
        <v>0.496</v>
      </c>
      <c r="M12" s="15">
        <f t="shared" si="0"/>
        <v>1</v>
      </c>
      <c r="N12" s="53"/>
    </row>
    <row r="13" spans="1:14" ht="11.25" customHeight="1">
      <c r="A13" s="50" t="s">
        <v>3</v>
      </c>
      <c r="B13" s="11">
        <v>14</v>
      </c>
      <c r="C13" s="12">
        <v>57</v>
      </c>
      <c r="D13" s="12">
        <v>277</v>
      </c>
      <c r="E13" s="12">
        <v>466</v>
      </c>
      <c r="F13" s="16">
        <f t="shared" si="1"/>
        <v>814</v>
      </c>
      <c r="G13" s="52">
        <f>+D14+E14</f>
        <v>0.9119999999999999</v>
      </c>
      <c r="H13"/>
      <c r="I13" s="12">
        <v>3</v>
      </c>
      <c r="J13" s="12">
        <v>10</v>
      </c>
      <c r="K13" s="12">
        <v>43</v>
      </c>
      <c r="L13" s="12">
        <v>67</v>
      </c>
      <c r="M13" s="16">
        <f t="shared" si="0"/>
        <v>123</v>
      </c>
      <c r="N13" s="52">
        <f>+K14+L14</f>
        <v>0.895</v>
      </c>
    </row>
    <row r="14" spans="1:14" ht="11.25" customHeight="1">
      <c r="A14" s="51"/>
      <c r="B14" s="2">
        <v>0.017</v>
      </c>
      <c r="C14" s="3">
        <v>0.07</v>
      </c>
      <c r="D14" s="3">
        <v>0.34</v>
      </c>
      <c r="E14" s="3">
        <v>0.572</v>
      </c>
      <c r="F14" s="15">
        <f>+F13/$F13</f>
        <v>1</v>
      </c>
      <c r="G14" s="53"/>
      <c r="H14"/>
      <c r="I14" s="3">
        <v>0.024</v>
      </c>
      <c r="J14" s="3">
        <v>0.081</v>
      </c>
      <c r="K14" s="3">
        <v>0.35</v>
      </c>
      <c r="L14" s="3">
        <v>0.545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21</v>
      </c>
      <c r="C15" s="12">
        <v>74</v>
      </c>
      <c r="D15" s="12">
        <v>265</v>
      </c>
      <c r="E15" s="12">
        <v>455</v>
      </c>
      <c r="F15" s="16">
        <f t="shared" si="1"/>
        <v>815</v>
      </c>
      <c r="G15" s="52">
        <f>+D16+E16</f>
        <v>0.883</v>
      </c>
      <c r="H15"/>
      <c r="I15" s="12">
        <v>5</v>
      </c>
      <c r="J15" s="12">
        <v>15</v>
      </c>
      <c r="K15" s="12">
        <v>36</v>
      </c>
      <c r="L15" s="12">
        <v>65</v>
      </c>
      <c r="M15" s="16">
        <f t="shared" si="0"/>
        <v>121</v>
      </c>
      <c r="N15" s="52">
        <f>+K16+L16</f>
        <v>0.835</v>
      </c>
    </row>
    <row r="16" spans="1:14" ht="11.25" customHeight="1">
      <c r="A16" s="51"/>
      <c r="B16" s="2">
        <v>0.026</v>
      </c>
      <c r="C16" s="3">
        <v>0.091</v>
      </c>
      <c r="D16" s="3">
        <v>0.325</v>
      </c>
      <c r="E16" s="3">
        <v>0.558</v>
      </c>
      <c r="F16" s="15">
        <f t="shared" si="1"/>
        <v>1</v>
      </c>
      <c r="G16" s="53"/>
      <c r="H16"/>
      <c r="I16" s="3">
        <v>0.041</v>
      </c>
      <c r="J16" s="3">
        <v>0.124</v>
      </c>
      <c r="K16" s="3">
        <v>0.298</v>
      </c>
      <c r="L16" s="3">
        <v>0.537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</v>
      </c>
      <c r="C18" s="10">
        <v>33</v>
      </c>
      <c r="D18" s="10">
        <v>216</v>
      </c>
      <c r="E18" s="10">
        <v>556</v>
      </c>
      <c r="F18" s="14">
        <f>SUM(B18:E18)</f>
        <v>810</v>
      </c>
      <c r="G18" s="54">
        <f>+D19+E19</f>
        <v>0.9530000000000001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8">
        <v>0.041</v>
      </c>
      <c r="D19" s="3">
        <v>0.267</v>
      </c>
      <c r="E19" s="3">
        <v>0.686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26</v>
      </c>
      <c r="C20" s="12">
        <v>66</v>
      </c>
      <c r="D20" s="12">
        <v>273</v>
      </c>
      <c r="E20" s="12">
        <v>447</v>
      </c>
      <c r="F20" s="16">
        <f aca="true" t="shared" si="2" ref="F20:F26">SUM(B20:E20)</f>
        <v>812</v>
      </c>
      <c r="G20" s="57">
        <f>+D21+E21</f>
        <v>0.8860000000000001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0.081</v>
      </c>
      <c r="D21" s="3">
        <v>0.336</v>
      </c>
      <c r="E21" s="3">
        <v>0.55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19</v>
      </c>
      <c r="C22" s="12">
        <v>50</v>
      </c>
      <c r="D22" s="12">
        <v>264</v>
      </c>
      <c r="E22" s="12">
        <v>480</v>
      </c>
      <c r="F22" s="16">
        <f t="shared" si="2"/>
        <v>813</v>
      </c>
      <c r="G22" s="52">
        <f>+D23+E23</f>
        <v>0.915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0.023</v>
      </c>
      <c r="C23" s="3">
        <v>0.062</v>
      </c>
      <c r="D23" s="3">
        <v>0.325</v>
      </c>
      <c r="E23" s="3">
        <v>0.59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96</v>
      </c>
      <c r="C24" s="12">
        <v>124</v>
      </c>
      <c r="D24" s="12">
        <v>278</v>
      </c>
      <c r="E24" s="12">
        <v>251</v>
      </c>
      <c r="F24" s="16">
        <f t="shared" si="2"/>
        <v>749</v>
      </c>
      <c r="G24" s="52">
        <f>+D25+E25</f>
        <v>0.706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0.128</v>
      </c>
      <c r="C25" s="3">
        <v>0.166</v>
      </c>
      <c r="D25" s="3">
        <v>0.371</v>
      </c>
      <c r="E25" s="3">
        <v>0.335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14</v>
      </c>
      <c r="C26" s="12">
        <v>30</v>
      </c>
      <c r="D26" s="12">
        <v>298</v>
      </c>
      <c r="E26" s="12">
        <v>457</v>
      </c>
      <c r="F26" s="14">
        <f t="shared" si="2"/>
        <v>799</v>
      </c>
      <c r="G26" s="57">
        <f>+D27+E27</f>
        <v>0.945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0.018</v>
      </c>
      <c r="C27" s="3">
        <v>0.038</v>
      </c>
      <c r="D27" s="3">
        <v>0.373</v>
      </c>
      <c r="E27" s="3">
        <v>0.572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33</v>
      </c>
      <c r="D28" s="12">
        <v>213</v>
      </c>
      <c r="E28" s="12">
        <v>538</v>
      </c>
      <c r="F28" s="14">
        <f>SUM(B28:E28)</f>
        <v>793</v>
      </c>
      <c r="G28" s="52">
        <f>+D29+E29</f>
        <v>0.9470000000000001</v>
      </c>
      <c r="H28"/>
      <c r="I28" s="9">
        <v>3</v>
      </c>
      <c r="J28" s="10">
        <v>8</v>
      </c>
      <c r="K28" s="10">
        <v>46</v>
      </c>
      <c r="L28" s="10">
        <v>61</v>
      </c>
      <c r="M28" s="14">
        <f>SUM(I28:L28)</f>
        <v>118</v>
      </c>
      <c r="N28" s="54">
        <f>+K29+L29</f>
        <v>0.907</v>
      </c>
    </row>
    <row r="29" spans="1:14" ht="12.75" customHeight="1">
      <c r="A29" s="51"/>
      <c r="B29" s="2">
        <v>0.011</v>
      </c>
      <c r="C29" s="3">
        <v>0.042</v>
      </c>
      <c r="D29" s="3">
        <v>0.269</v>
      </c>
      <c r="E29" s="3">
        <v>0.678</v>
      </c>
      <c r="F29" s="15">
        <f>+F28/$F28</f>
        <v>1</v>
      </c>
      <c r="G29" s="53"/>
      <c r="H29"/>
      <c r="I29" s="2">
        <v>0.025</v>
      </c>
      <c r="J29" s="3">
        <v>0.068</v>
      </c>
      <c r="K29" s="3">
        <v>0.39</v>
      </c>
      <c r="L29" s="3">
        <v>0.517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17</v>
      </c>
      <c r="C31" s="10">
        <v>37</v>
      </c>
      <c r="D31" s="10">
        <v>239</v>
      </c>
      <c r="E31" s="10">
        <v>520</v>
      </c>
      <c r="F31" s="14">
        <f>SUM(B31:E31)</f>
        <v>813</v>
      </c>
      <c r="G31" s="54">
        <f>+D32+E32</f>
        <v>0.9339999999999999</v>
      </c>
      <c r="H31"/>
      <c r="I31" s="9">
        <v>8</v>
      </c>
      <c r="J31" s="10">
        <v>8</v>
      </c>
      <c r="K31" s="10">
        <v>45</v>
      </c>
      <c r="L31" s="10">
        <v>61</v>
      </c>
      <c r="M31" s="14">
        <f>SUM(I31:L31)</f>
        <v>122</v>
      </c>
      <c r="N31" s="54">
        <f>+K32+L32</f>
        <v>0.869</v>
      </c>
    </row>
    <row r="32" spans="1:14" ht="12.75" customHeight="1" thickBot="1">
      <c r="A32" s="66"/>
      <c r="B32" s="2">
        <v>0.021</v>
      </c>
      <c r="C32" s="3">
        <v>0.046</v>
      </c>
      <c r="D32" s="3">
        <v>0.294</v>
      </c>
      <c r="E32" s="3">
        <v>0.64</v>
      </c>
      <c r="F32" s="15">
        <f>+F31/$F31</f>
        <v>1</v>
      </c>
      <c r="G32" s="55"/>
      <c r="H32"/>
      <c r="I32" s="2">
        <v>0.066</v>
      </c>
      <c r="J32" s="3">
        <v>0.066</v>
      </c>
      <c r="K32" s="3">
        <v>0.369</v>
      </c>
      <c r="L32" s="3">
        <v>0.5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20.2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164</v>
      </c>
      <c r="C55" s="6">
        <f>B55/B$64</f>
        <v>0.24260355029585798</v>
      </c>
      <c r="D55" s="8">
        <v>21</v>
      </c>
      <c r="E55" s="6">
        <f>D55/D$64</f>
        <v>0.21649484536082475</v>
      </c>
      <c r="F55" s="8">
        <v>185</v>
      </c>
      <c r="G55" s="6">
        <f>F55/F$64</f>
        <v>0.23932729624838292</v>
      </c>
    </row>
    <row r="56" spans="1:7" ht="15">
      <c r="A56" s="25" t="s">
        <v>14</v>
      </c>
      <c r="B56" s="8">
        <v>129</v>
      </c>
      <c r="C56" s="6">
        <f aca="true" t="shared" si="3" ref="C56:E63">B56/B$64</f>
        <v>0.1908284023668639</v>
      </c>
      <c r="D56" s="8">
        <v>14</v>
      </c>
      <c r="E56" s="6">
        <f t="shared" si="3"/>
        <v>0.14432989690721648</v>
      </c>
      <c r="F56" s="8">
        <v>143</v>
      </c>
      <c r="G56" s="6">
        <f aca="true" t="shared" si="4" ref="G56:G63">F56/F$64</f>
        <v>0.18499353169469598</v>
      </c>
    </row>
    <row r="57" spans="1:7" ht="15">
      <c r="A57" s="26" t="s">
        <v>15</v>
      </c>
      <c r="B57" s="8">
        <v>194</v>
      </c>
      <c r="C57" s="6">
        <f t="shared" si="3"/>
        <v>0.2869822485207101</v>
      </c>
      <c r="D57" s="8">
        <v>19</v>
      </c>
      <c r="E57" s="6">
        <f t="shared" si="3"/>
        <v>0.1958762886597938</v>
      </c>
      <c r="F57" s="8">
        <v>213</v>
      </c>
      <c r="G57" s="6">
        <f t="shared" si="4"/>
        <v>0.2755498059508409</v>
      </c>
    </row>
    <row r="58" spans="1:7" ht="18">
      <c r="A58" s="26" t="s">
        <v>16</v>
      </c>
      <c r="B58" s="8">
        <v>36</v>
      </c>
      <c r="C58" s="6">
        <f t="shared" si="3"/>
        <v>0.05325443786982249</v>
      </c>
      <c r="D58" s="8">
        <v>15</v>
      </c>
      <c r="E58" s="6">
        <f t="shared" si="3"/>
        <v>0.15463917525773196</v>
      </c>
      <c r="F58" s="8">
        <v>51</v>
      </c>
      <c r="G58" s="6">
        <f t="shared" si="4"/>
        <v>0.06597671410090557</v>
      </c>
    </row>
    <row r="59" spans="1:7" ht="18">
      <c r="A59" s="25" t="s">
        <v>17</v>
      </c>
      <c r="B59" s="8">
        <v>90</v>
      </c>
      <c r="C59" s="6">
        <f t="shared" si="3"/>
        <v>0.13313609467455623</v>
      </c>
      <c r="D59" s="8">
        <v>13</v>
      </c>
      <c r="E59" s="6">
        <f t="shared" si="3"/>
        <v>0.13402061855670103</v>
      </c>
      <c r="F59" s="8">
        <v>103</v>
      </c>
      <c r="G59" s="6">
        <f t="shared" si="4"/>
        <v>0.1332470892626132</v>
      </c>
    </row>
    <row r="60" spans="1:7" ht="15">
      <c r="A60" s="26" t="s">
        <v>18</v>
      </c>
      <c r="B60" s="8">
        <v>114</v>
      </c>
      <c r="C60" s="6">
        <f t="shared" si="3"/>
        <v>0.16863905325443787</v>
      </c>
      <c r="D60" s="8">
        <v>15</v>
      </c>
      <c r="E60" s="6">
        <f t="shared" si="3"/>
        <v>0.15463917525773196</v>
      </c>
      <c r="F60" s="8">
        <v>129</v>
      </c>
      <c r="G60" s="6">
        <f t="shared" si="4"/>
        <v>0.16688227684346701</v>
      </c>
    </row>
    <row r="61" spans="1:7" ht="15">
      <c r="A61" s="26" t="s">
        <v>19</v>
      </c>
      <c r="B61" s="8">
        <v>121</v>
      </c>
      <c r="C61" s="6">
        <f t="shared" si="3"/>
        <v>0.17899408284023668</v>
      </c>
      <c r="D61" s="8">
        <v>19</v>
      </c>
      <c r="E61" s="6">
        <f t="shared" si="3"/>
        <v>0.1958762886597938</v>
      </c>
      <c r="F61" s="8">
        <v>140</v>
      </c>
      <c r="G61" s="6">
        <f t="shared" si="4"/>
        <v>0.18111254851228978</v>
      </c>
    </row>
    <row r="62" spans="1:7" ht="15">
      <c r="A62" s="25" t="s">
        <v>20</v>
      </c>
      <c r="B62" s="8">
        <v>184</v>
      </c>
      <c r="C62" s="6">
        <f t="shared" si="3"/>
        <v>0.27218934911242604</v>
      </c>
      <c r="D62" s="8">
        <v>19</v>
      </c>
      <c r="E62" s="6">
        <f t="shared" si="3"/>
        <v>0.1958762886597938</v>
      </c>
      <c r="F62" s="8">
        <v>203</v>
      </c>
      <c r="G62" s="6">
        <f t="shared" si="4"/>
        <v>0.2626131953428202</v>
      </c>
    </row>
    <row r="63" spans="1:7" ht="15">
      <c r="A63" s="26" t="s">
        <v>21</v>
      </c>
      <c r="B63" s="8">
        <v>23</v>
      </c>
      <c r="C63" s="6">
        <f t="shared" si="3"/>
        <v>0.034023668639053255</v>
      </c>
      <c r="D63" s="27">
        <v>4</v>
      </c>
      <c r="E63" s="6">
        <f t="shared" si="3"/>
        <v>0.041237113402061855</v>
      </c>
      <c r="F63" s="8">
        <v>27</v>
      </c>
      <c r="G63" s="6">
        <f t="shared" si="4"/>
        <v>0.03492884864165589</v>
      </c>
    </row>
    <row r="64" spans="1:7" ht="15">
      <c r="A64" s="26" t="s">
        <v>22</v>
      </c>
      <c r="B64" s="8">
        <v>676</v>
      </c>
      <c r="C64" s="6">
        <f>SUM(C55:C63)</f>
        <v>1.5606508875739646</v>
      </c>
      <c r="D64" s="8">
        <v>97</v>
      </c>
      <c r="E64" s="6">
        <f>SUM(E55:E63)</f>
        <v>1.4329896907216495</v>
      </c>
      <c r="F64" s="8">
        <v>773</v>
      </c>
      <c r="G64" s="6">
        <f>SUM(G55:G63)</f>
        <v>1.5446313065976713</v>
      </c>
    </row>
    <row r="65" spans="1:14" ht="30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2014-11-06T13:17:37Z</cp:lastPrinted>
  <dcterms:created xsi:type="dcterms:W3CDTF">2011-08-01T14:22:18Z</dcterms:created>
  <dcterms:modified xsi:type="dcterms:W3CDTF">2014-12-05T09:54:35Z</dcterms:modified>
  <cp:category/>
  <cp:version/>
  <cp:contentType/>
  <cp:contentStatus/>
</cp:coreProperties>
</file>