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<sst xmlns="http://schemas.openxmlformats.org/spreadsheetml/2006/main" count="49" uniqueCount="39">
  <si>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</si>
  <si>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</si>
  <si>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</si>
  <si>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</si>
  <si>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</si>
  <si>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</si>
  <si>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</si>
  <si>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</si>
  <si>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</si>
  <si>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</si>
  <si>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</si>
  <si>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</si>
  <si>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</si>
  <si>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</si>
  <si>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</si>
  <si>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</si>
  <si>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</si>
  <si>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</si>
  <si>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</si>
  <si>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</si>
  <si>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</si>
  <si>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</si>
  <si>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</si>
  <si>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</si>
  <si>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</si>
  <si>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</si>
  <si>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</si>
  <si>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</si>
  <si>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</si>
  <si>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</si>
  <si>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</si>
  <si>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</si>
  <si>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</si>
  <si>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</si>
  <si>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</si>
  <si>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</si>
  <si>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</si>
  <si>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</si>
  <si>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LETTERE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</si>
</sst>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98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484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7232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0">
        <v>1</v>
      </c>
      <c r="C7" s="21">
        <v>2</v>
      </c>
      <c r="D7" s="21">
        <v>3</v>
      </c>
      <c r="E7" s="21">
        <v>4</v>
      </c>
      <c r="F7" s="72"/>
      <c r="G7" s="64"/>
      <c r="I7" s="20">
        <v>1</v>
      </c>
      <c r="J7" s="21">
        <v>2</v>
      </c>
      <c r="K7" s="21">
        <v>3</v>
      </c>
      <c r="L7" s="21">
        <v>4</v>
      </c>
      <c r="M7" s="72"/>
      <c r="N7" s="64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44" t="s">
        <v>1</v>
      </c>
      <c r="B9" s="9">
        <v>230</v>
      </c>
      <c r="C9" s="10">
        <v>751</v>
      </c>
      <c r="D9" s="10">
        <v>1872</v>
      </c>
      <c r="E9" s="10">
        <v>1618</v>
      </c>
      <c r="F9" s="14">
        <f>SUM(B9:E9)</f>
        <v>4471</v>
      </c>
      <c r="G9" s="27">
        <f>+D10+E10</f>
        <v>0.7809999999999999</v>
      </c>
      <c r="H9"/>
      <c r="I9" s="10">
        <v>48</v>
      </c>
      <c r="J9" s="10">
        <v>105</v>
      </c>
      <c r="K9" s="10">
        <v>261</v>
      </c>
      <c r="L9" s="10">
        <v>158</v>
      </c>
      <c r="M9" s="13">
        <f>SUM(I9:L9)</f>
        <v>572</v>
      </c>
      <c r="N9" s="27">
        <f>+K10+L10</f>
        <v>0.732</v>
      </c>
    </row>
    <row r="10" spans="1:14" ht="15" customHeight="1">
      <c r="A10" s="45"/>
      <c r="B10" s="2">
        <v>0.051</v>
      </c>
      <c r="C10" s="3">
        <v>0.168</v>
      </c>
      <c r="D10" s="3">
        <v>0.419</v>
      </c>
      <c r="E10" s="3">
        <v>0.362</v>
      </c>
      <c r="F10" s="15">
        <f>+F9/$F9</f>
        <v>1</v>
      </c>
      <c r="G10" s="28"/>
      <c r="H10"/>
      <c r="I10" s="3">
        <v>0.084</v>
      </c>
      <c r="J10" s="3">
        <v>0.184</v>
      </c>
      <c r="K10" s="3">
        <v>0.456</v>
      </c>
      <c r="L10" s="3">
        <v>0.276</v>
      </c>
      <c r="M10" s="15">
        <f aca="true" t="shared" si="0" ref="M10:M15">SUM(I10:L10)</f>
        <v>1</v>
      </c>
      <c r="N10" s="28"/>
    </row>
    <row r="11" spans="1:14" ht="11.25" customHeight="1">
      <c r="A11" s="44" t="s">
        <v>2</v>
      </c>
      <c r="B11" s="11">
        <v>247</v>
      </c>
      <c r="C11" s="12">
        <v>553</v>
      </c>
      <c r="D11" s="12">
        <v>1789</v>
      </c>
      <c r="E11" s="12">
        <v>1876</v>
      </c>
      <c r="F11" s="16">
        <f aca="true" t="shared" si="1" ref="F11:F16">SUM(B11:E11)</f>
        <v>4465</v>
      </c>
      <c r="G11" s="47">
        <f>+D12+E12</f>
        <v>0.821</v>
      </c>
      <c r="H11"/>
      <c r="I11" s="12">
        <v>27</v>
      </c>
      <c r="J11" s="12">
        <v>88</v>
      </c>
      <c r="K11" s="12">
        <v>235</v>
      </c>
      <c r="L11" s="12">
        <v>215</v>
      </c>
      <c r="M11" s="16">
        <f t="shared" si="0"/>
        <v>565</v>
      </c>
      <c r="N11" s="47">
        <f>+K12+L12</f>
        <v>0.7964601769911503</v>
      </c>
    </row>
    <row r="12" spans="1:14" ht="11.25" customHeight="1">
      <c r="A12" s="45"/>
      <c r="B12" s="2">
        <v>0.055</v>
      </c>
      <c r="C12" s="3">
        <v>0.124</v>
      </c>
      <c r="D12" s="3">
        <v>0.401</v>
      </c>
      <c r="E12" s="3">
        <v>0.42</v>
      </c>
      <c r="F12" s="15">
        <f>+F11/$F11</f>
        <v>1</v>
      </c>
      <c r="G12" s="48"/>
      <c r="H12"/>
      <c r="I12" s="3">
        <f>+I11/$M11</f>
        <v>0.047787610619469026</v>
      </c>
      <c r="J12" s="3">
        <f>+J11/$M11</f>
        <v>0.15575221238938053</v>
      </c>
      <c r="K12" s="3">
        <f>+K11/$M11</f>
        <v>0.415929203539823</v>
      </c>
      <c r="L12" s="3">
        <f>+L11/$M11</f>
        <v>0.3805309734513274</v>
      </c>
      <c r="M12" s="3">
        <f>+M11/$M11</f>
        <v>1</v>
      </c>
      <c r="N12" s="48"/>
    </row>
    <row r="13" spans="1:14" ht="11.25" customHeight="1">
      <c r="A13" s="44" t="s">
        <v>3</v>
      </c>
      <c r="B13" s="11">
        <v>110</v>
      </c>
      <c r="C13" s="12">
        <v>352</v>
      </c>
      <c r="D13" s="12">
        <v>1836</v>
      </c>
      <c r="E13" s="12">
        <v>2162</v>
      </c>
      <c r="F13" s="16">
        <f t="shared" si="1"/>
        <v>4460</v>
      </c>
      <c r="G13" s="47">
        <f>+D14+E14</f>
        <v>0.897</v>
      </c>
      <c r="H13"/>
      <c r="I13" s="12">
        <v>33</v>
      </c>
      <c r="J13" s="12">
        <v>71</v>
      </c>
      <c r="K13" s="12">
        <v>218</v>
      </c>
      <c r="L13" s="12">
        <v>244</v>
      </c>
      <c r="M13" s="16">
        <f t="shared" si="0"/>
        <v>566</v>
      </c>
      <c r="N13" s="47">
        <f>+K14+L14</f>
        <v>0.8162544169611308</v>
      </c>
    </row>
    <row r="14" spans="1:14" ht="11.25" customHeight="1">
      <c r="A14" s="45"/>
      <c r="B14" s="2">
        <v>0.025</v>
      </c>
      <c r="C14" s="3">
        <v>0.079</v>
      </c>
      <c r="D14" s="3">
        <v>0.412</v>
      </c>
      <c r="E14" s="3">
        <v>0.485</v>
      </c>
      <c r="F14" s="15">
        <f>+F13/$F13</f>
        <v>1</v>
      </c>
      <c r="G14" s="48"/>
      <c r="H14"/>
      <c r="I14" s="3">
        <f>+I13/$M13</f>
        <v>0.05830388692579505</v>
      </c>
      <c r="J14" s="3">
        <f>+J13/$M13</f>
        <v>0.1254416961130742</v>
      </c>
      <c r="K14" s="3">
        <f>+K13/$M13</f>
        <v>0.38515901060070673</v>
      </c>
      <c r="L14" s="3">
        <f>+L13/$M13</f>
        <v>0.43109540636042404</v>
      </c>
      <c r="M14" s="3">
        <f>+M13/$M13</f>
        <v>1</v>
      </c>
      <c r="N14" s="48"/>
    </row>
    <row r="15" spans="1:14" ht="11.25" customHeight="1">
      <c r="A15" s="44" t="s">
        <v>4</v>
      </c>
      <c r="B15" s="11">
        <v>151</v>
      </c>
      <c r="C15" s="12">
        <v>574</v>
      </c>
      <c r="D15" s="12">
        <v>1539</v>
      </c>
      <c r="E15" s="12">
        <v>2207</v>
      </c>
      <c r="F15" s="16">
        <f t="shared" si="1"/>
        <v>4471</v>
      </c>
      <c r="G15" s="47">
        <f>+D16+E16</f>
        <v>0.838</v>
      </c>
      <c r="H15"/>
      <c r="I15" s="12">
        <v>34</v>
      </c>
      <c r="J15" s="12">
        <v>82</v>
      </c>
      <c r="K15" s="12">
        <v>199</v>
      </c>
      <c r="L15" s="12">
        <v>253</v>
      </c>
      <c r="M15" s="16">
        <f t="shared" si="0"/>
        <v>568</v>
      </c>
      <c r="N15" s="47">
        <f>+K16+L16</f>
        <v>0.795774647887324</v>
      </c>
    </row>
    <row r="16" spans="1:14" ht="11.25" customHeight="1">
      <c r="A16" s="45"/>
      <c r="B16" s="2">
        <v>0.034</v>
      </c>
      <c r="C16" s="3">
        <v>0.128</v>
      </c>
      <c r="D16" s="3">
        <v>0.344</v>
      </c>
      <c r="E16" s="3">
        <v>0.494</v>
      </c>
      <c r="F16" s="15">
        <f t="shared" si="1"/>
        <v>1</v>
      </c>
      <c r="G16" s="48"/>
      <c r="H16"/>
      <c r="I16" s="3">
        <f>+I15/$M15</f>
        <v>0.05985915492957746</v>
      </c>
      <c r="J16" s="3">
        <f>+J15/$M15</f>
        <v>0.1443661971830986</v>
      </c>
      <c r="K16" s="3">
        <f>+K15/$M15</f>
        <v>0.3503521126760563</v>
      </c>
      <c r="L16" s="3">
        <f>+L15/$M15</f>
        <v>0.4454225352112676</v>
      </c>
      <c r="M16" s="3">
        <f>+M15/$M15</f>
        <v>1</v>
      </c>
      <c r="N16" s="48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44" t="s">
        <v>5</v>
      </c>
      <c r="B18" s="9">
        <v>78</v>
      </c>
      <c r="C18" s="10">
        <v>226</v>
      </c>
      <c r="D18" s="10">
        <v>1241</v>
      </c>
      <c r="E18" s="10">
        <v>2897</v>
      </c>
      <c r="F18" s="14">
        <f>SUM(B18:E18)</f>
        <v>4442</v>
      </c>
      <c r="G18" s="27">
        <f>+D19+E19</f>
        <v>0.931</v>
      </c>
      <c r="H18"/>
      <c r="I18" s="49"/>
      <c r="J18" s="49"/>
      <c r="K18" s="49"/>
      <c r="L18" s="49"/>
      <c r="M18" s="49"/>
      <c r="N18" s="1"/>
    </row>
    <row r="19" spans="1:14" ht="12.75" customHeight="1">
      <c r="A19" s="45"/>
      <c r="B19" s="2">
        <v>0.018</v>
      </c>
      <c r="C19" s="17">
        <v>0.051</v>
      </c>
      <c r="D19" s="3">
        <v>0.279</v>
      </c>
      <c r="E19" s="3">
        <v>0.652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44" t="s">
        <v>6</v>
      </c>
      <c r="B20" s="11">
        <v>200</v>
      </c>
      <c r="C20" s="12">
        <v>564</v>
      </c>
      <c r="D20" s="12">
        <v>1645</v>
      </c>
      <c r="E20" s="12">
        <v>2029</v>
      </c>
      <c r="F20" s="16">
        <f aca="true" t="shared" si="2" ref="F20:F26">SUM(B20:E20)</f>
        <v>4438</v>
      </c>
      <c r="G20" s="46">
        <f>+D21+E21</f>
        <v>0.8280000000000001</v>
      </c>
      <c r="H20"/>
      <c r="I20" s="49"/>
      <c r="J20" s="49"/>
      <c r="K20" s="49"/>
      <c r="L20" s="49"/>
      <c r="M20" s="49"/>
      <c r="N20" s="1"/>
    </row>
    <row r="21" spans="1:14" ht="12.75" customHeight="1">
      <c r="A21" s="45"/>
      <c r="B21" s="2">
        <v>0.045</v>
      </c>
      <c r="C21" s="3">
        <v>0.127</v>
      </c>
      <c r="D21" s="3">
        <v>0.371</v>
      </c>
      <c r="E21" s="3">
        <v>0.457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44" t="s">
        <v>7</v>
      </c>
      <c r="B22" s="11">
        <v>118</v>
      </c>
      <c r="C22" s="12">
        <v>389</v>
      </c>
      <c r="D22" s="12">
        <v>1641</v>
      </c>
      <c r="E22" s="12">
        <v>2290</v>
      </c>
      <c r="F22" s="16">
        <f t="shared" si="2"/>
        <v>4438</v>
      </c>
      <c r="G22" s="47">
        <f>+D23+E23</f>
        <v>0.886</v>
      </c>
      <c r="H22"/>
      <c r="I22" s="49"/>
      <c r="J22" s="49"/>
      <c r="K22" s="49"/>
      <c r="L22" s="49"/>
      <c r="M22" s="49"/>
      <c r="N22" s="1"/>
    </row>
    <row r="23" spans="1:14" ht="12.75" customHeight="1">
      <c r="A23" s="45"/>
      <c r="B23" s="2">
        <v>0.027</v>
      </c>
      <c r="C23" s="3">
        <v>0.088</v>
      </c>
      <c r="D23" s="3">
        <v>0.37</v>
      </c>
      <c r="E23" s="3">
        <v>0.516</v>
      </c>
      <c r="F23" s="15">
        <f>+F22/$F22</f>
        <v>1</v>
      </c>
      <c r="G23" s="48"/>
      <c r="H23"/>
      <c r="I23" s="49"/>
      <c r="J23" s="49"/>
      <c r="K23" s="49"/>
      <c r="L23" s="49"/>
      <c r="M23" s="49"/>
      <c r="N23" s="1"/>
    </row>
    <row r="24" spans="1:14" ht="12.75" customHeight="1">
      <c r="A24" s="44" t="s">
        <v>8</v>
      </c>
      <c r="B24" s="11">
        <v>313</v>
      </c>
      <c r="C24" s="12">
        <v>652</v>
      </c>
      <c r="D24" s="12">
        <v>1839</v>
      </c>
      <c r="E24" s="12">
        <v>1414</v>
      </c>
      <c r="F24" s="16">
        <f t="shared" si="2"/>
        <v>4218</v>
      </c>
      <c r="G24" s="47">
        <f>+D25+E25</f>
        <v>0.771</v>
      </c>
      <c r="H24"/>
      <c r="I24" s="49"/>
      <c r="J24" s="49"/>
      <c r="K24" s="49"/>
      <c r="L24" s="49"/>
      <c r="M24" s="49"/>
      <c r="N24" s="1"/>
    </row>
    <row r="25" spans="1:14" ht="12.75" customHeight="1">
      <c r="A25" s="45"/>
      <c r="B25" s="2">
        <v>0.074</v>
      </c>
      <c r="C25" s="3">
        <v>0.155</v>
      </c>
      <c r="D25" s="3">
        <v>0.436</v>
      </c>
      <c r="E25" s="3">
        <v>0.335</v>
      </c>
      <c r="F25" s="15">
        <f t="shared" si="2"/>
        <v>1</v>
      </c>
      <c r="G25" s="48"/>
      <c r="H25"/>
      <c r="I25" s="49"/>
      <c r="J25" s="49"/>
      <c r="K25" s="49"/>
      <c r="L25" s="49"/>
      <c r="M25" s="49"/>
      <c r="N25" s="1"/>
    </row>
    <row r="26" spans="1:14" ht="12.75" customHeight="1">
      <c r="A26" s="44" t="s">
        <v>9</v>
      </c>
      <c r="B26" s="11">
        <v>68</v>
      </c>
      <c r="C26" s="12">
        <v>194</v>
      </c>
      <c r="D26" s="12">
        <v>1740</v>
      </c>
      <c r="E26" s="12">
        <v>2408</v>
      </c>
      <c r="F26" s="16">
        <f t="shared" si="2"/>
        <v>4410</v>
      </c>
      <c r="G26" s="46">
        <f>+D27+E27</f>
        <v>0.9410000000000001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45"/>
      <c r="B27" s="2">
        <v>0.015</v>
      </c>
      <c r="C27" s="3">
        <v>0.044</v>
      </c>
      <c r="D27" s="3">
        <v>0.395</v>
      </c>
      <c r="E27" s="3">
        <v>0.546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44" t="s">
        <v>10</v>
      </c>
      <c r="B28" s="11">
        <v>79</v>
      </c>
      <c r="C28" s="12">
        <v>198</v>
      </c>
      <c r="D28" s="12">
        <v>1551</v>
      </c>
      <c r="E28" s="12">
        <v>2518</v>
      </c>
      <c r="F28" s="16">
        <f>SUM(B28:E28)</f>
        <v>4346</v>
      </c>
      <c r="G28" s="47">
        <f>+D29+E29</f>
        <v>0.9359999999999999</v>
      </c>
      <c r="H28"/>
      <c r="I28" s="9">
        <v>29</v>
      </c>
      <c r="J28" s="10">
        <v>57</v>
      </c>
      <c r="K28" s="10">
        <v>201</v>
      </c>
      <c r="L28" s="10">
        <v>279</v>
      </c>
      <c r="M28" s="14">
        <f>SUM(I28:L28)</f>
        <v>566</v>
      </c>
      <c r="N28" s="27">
        <f>+K29+L29</f>
        <v>0.848</v>
      </c>
    </row>
    <row r="29" spans="1:14" ht="12.75" customHeight="1">
      <c r="A29" s="45"/>
      <c r="B29" s="2">
        <v>0.018</v>
      </c>
      <c r="C29" s="3">
        <v>0.046</v>
      </c>
      <c r="D29" s="3">
        <v>0.357</v>
      </c>
      <c r="E29" s="3">
        <v>0.579</v>
      </c>
      <c r="F29" s="15">
        <f>+F28/$F28</f>
        <v>1</v>
      </c>
      <c r="G29" s="48"/>
      <c r="H29"/>
      <c r="I29" s="2">
        <v>0.051</v>
      </c>
      <c r="J29" s="3">
        <v>0.101</v>
      </c>
      <c r="K29" s="3">
        <v>0.355</v>
      </c>
      <c r="L29" s="3">
        <v>0.493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133</v>
      </c>
      <c r="C31" s="10">
        <v>438</v>
      </c>
      <c r="D31" s="10">
        <v>1507</v>
      </c>
      <c r="E31" s="10">
        <v>2358</v>
      </c>
      <c r="F31" s="14">
        <f>SUM(B31:E31)</f>
        <v>4436</v>
      </c>
      <c r="G31" s="27">
        <f>+D32+E32</f>
        <v>0.8720000000000001</v>
      </c>
      <c r="H31"/>
      <c r="I31" s="9">
        <v>33</v>
      </c>
      <c r="J31" s="10">
        <v>62</v>
      </c>
      <c r="K31" s="10">
        <v>212</v>
      </c>
      <c r="L31" s="10">
        <v>264</v>
      </c>
      <c r="M31" s="14">
        <f>SUM(I31:L31)</f>
        <v>571</v>
      </c>
      <c r="N31" s="27">
        <f>+K32+L32</f>
        <v>0.833</v>
      </c>
    </row>
    <row r="32" spans="1:14" ht="12.75" customHeight="1" thickBot="1">
      <c r="A32" s="34"/>
      <c r="B32" s="2">
        <v>0.03</v>
      </c>
      <c r="C32" s="3">
        <v>0.099</v>
      </c>
      <c r="D32" s="3">
        <v>0.34</v>
      </c>
      <c r="E32" s="3">
        <v>0.532</v>
      </c>
      <c r="F32" s="15">
        <f>+F31/$F31</f>
        <v>1</v>
      </c>
      <c r="G32" s="28"/>
      <c r="H32"/>
      <c r="I32" s="2">
        <v>0.058</v>
      </c>
      <c r="J32" s="3">
        <v>0.109</v>
      </c>
      <c r="K32" s="3">
        <v>0.371</v>
      </c>
      <c r="L32" s="3">
        <v>0.462</v>
      </c>
      <c r="M32" s="15">
        <f>+M31/$M31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21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1211</v>
      </c>
      <c r="C55" s="6">
        <f>B55/B$64</f>
        <v>0.35275269443635304</v>
      </c>
      <c r="D55" s="8">
        <v>144</v>
      </c>
      <c r="E55" s="6">
        <f>D55/D$64</f>
        <v>0.3090128755364807</v>
      </c>
      <c r="F55" s="8">
        <v>1355</v>
      </c>
      <c r="G55" s="6">
        <f>F55/F$64</f>
        <v>0.3475250064119005</v>
      </c>
    </row>
    <row r="56" spans="1:7" ht="15">
      <c r="A56" s="24" t="s">
        <v>14</v>
      </c>
      <c r="B56" s="8">
        <v>632</v>
      </c>
      <c r="C56" s="6">
        <f aca="true" t="shared" si="3" ref="C56:E63">B56/B$64</f>
        <v>0.18409554325662686</v>
      </c>
      <c r="D56" s="8">
        <v>77</v>
      </c>
      <c r="E56" s="6">
        <f t="shared" si="3"/>
        <v>0.16523605150214593</v>
      </c>
      <c r="F56" s="8">
        <v>709</v>
      </c>
      <c r="G56" s="6">
        <f aca="true" t="shared" si="4" ref="G56:G63">F56/F$64</f>
        <v>0.18184149781995385</v>
      </c>
    </row>
    <row r="57" spans="1:7" ht="15">
      <c r="A57" s="25" t="s">
        <v>15</v>
      </c>
      <c r="B57" s="8">
        <v>986</v>
      </c>
      <c r="C57" s="6">
        <f t="shared" si="3"/>
        <v>0.2872123507136615</v>
      </c>
      <c r="D57" s="8">
        <v>103</v>
      </c>
      <c r="E57" s="6">
        <f t="shared" si="3"/>
        <v>0.22103004291845493</v>
      </c>
      <c r="F57" s="8">
        <v>1089</v>
      </c>
      <c r="G57" s="6">
        <f t="shared" si="4"/>
        <v>0.27930238522698125</v>
      </c>
    </row>
    <row r="58" spans="1:7" ht="18">
      <c r="A58" s="25" t="s">
        <v>16</v>
      </c>
      <c r="B58" s="8">
        <v>329</v>
      </c>
      <c r="C58" s="6">
        <f t="shared" si="3"/>
        <v>0.09583454704340227</v>
      </c>
      <c r="D58" s="8">
        <v>52</v>
      </c>
      <c r="E58" s="6">
        <f t="shared" si="3"/>
        <v>0.11158798283261803</v>
      </c>
      <c r="F58" s="8">
        <v>381</v>
      </c>
      <c r="G58" s="6">
        <f t="shared" si="4"/>
        <v>0.09771736342651963</v>
      </c>
    </row>
    <row r="59" spans="1:7" ht="18">
      <c r="A59" s="24" t="s">
        <v>17</v>
      </c>
      <c r="B59" s="8">
        <v>374</v>
      </c>
      <c r="C59" s="6">
        <f t="shared" si="3"/>
        <v>0.10894261578794058</v>
      </c>
      <c r="D59" s="8">
        <v>66</v>
      </c>
      <c r="E59" s="6">
        <f t="shared" si="3"/>
        <v>0.14163090128755365</v>
      </c>
      <c r="F59" s="8">
        <v>440</v>
      </c>
      <c r="G59" s="6">
        <f t="shared" si="4"/>
        <v>0.1128494485765581</v>
      </c>
    </row>
    <row r="60" spans="1:7" ht="15">
      <c r="A60" s="25" t="s">
        <v>18</v>
      </c>
      <c r="B60" s="8">
        <v>622</v>
      </c>
      <c r="C60" s="6">
        <f t="shared" si="3"/>
        <v>0.1811826390911739</v>
      </c>
      <c r="D60" s="8">
        <v>84</v>
      </c>
      <c r="E60" s="6">
        <f t="shared" si="3"/>
        <v>0.18025751072961374</v>
      </c>
      <c r="F60" s="8">
        <v>706</v>
      </c>
      <c r="G60" s="6">
        <f t="shared" si="4"/>
        <v>0.1810720697614773</v>
      </c>
    </row>
    <row r="61" spans="1:7" ht="15">
      <c r="A61" s="25" t="s">
        <v>19</v>
      </c>
      <c r="B61" s="8">
        <v>614</v>
      </c>
      <c r="C61" s="6">
        <f t="shared" si="3"/>
        <v>0.17885231575881153</v>
      </c>
      <c r="D61" s="8">
        <v>65</v>
      </c>
      <c r="E61" s="6">
        <f t="shared" si="3"/>
        <v>0.13948497854077252</v>
      </c>
      <c r="F61" s="8">
        <v>679</v>
      </c>
      <c r="G61" s="6">
        <f t="shared" si="4"/>
        <v>0.1741472172351885</v>
      </c>
    </row>
    <row r="62" spans="1:7" ht="15">
      <c r="A62" s="24" t="s">
        <v>20</v>
      </c>
      <c r="B62" s="8">
        <v>1124</v>
      </c>
      <c r="C62" s="6">
        <f t="shared" si="3"/>
        <v>0.3274104281969123</v>
      </c>
      <c r="D62" s="8">
        <v>141</v>
      </c>
      <c r="E62" s="6">
        <f t="shared" si="3"/>
        <v>0.30257510729613735</v>
      </c>
      <c r="F62" s="8">
        <v>1265</v>
      </c>
      <c r="G62" s="6">
        <f t="shared" si="4"/>
        <v>0.3244421646576045</v>
      </c>
    </row>
    <row r="63" spans="1:7" ht="15">
      <c r="A63" s="25" t="s">
        <v>21</v>
      </c>
      <c r="B63" s="8">
        <v>41</v>
      </c>
      <c r="C63" s="6">
        <f t="shared" si="3"/>
        <v>0.011942907078357122</v>
      </c>
      <c r="D63" s="8">
        <v>34</v>
      </c>
      <c r="E63" s="6">
        <f t="shared" si="3"/>
        <v>0.07296137339055794</v>
      </c>
      <c r="F63" s="8">
        <v>75</v>
      </c>
      <c r="G63" s="6">
        <f t="shared" si="4"/>
        <v>0.01923570146191331</v>
      </c>
    </row>
    <row r="64" spans="1:7" ht="15">
      <c r="A64" s="25" t="s">
        <v>22</v>
      </c>
      <c r="B64" s="8">
        <v>3433</v>
      </c>
      <c r="C64" s="6">
        <f>SUM(C55:C63)</f>
        <v>1.7282260413632393</v>
      </c>
      <c r="D64" s="8">
        <v>466</v>
      </c>
      <c r="E64" s="6">
        <f>SUM(E55:E63)</f>
        <v>1.643776824034335</v>
      </c>
      <c r="F64" s="8">
        <v>3899</v>
      </c>
      <c r="G64" s="6">
        <f>SUM(G55:G63)</f>
        <v>1.718132854578097</v>
      </c>
    </row>
    <row r="65" spans="1:14" ht="28.5" customHeight="1">
      <c r="A65" s="43" t="s">
        <v>33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33" customHeight="1">
      <c r="A66" s="26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2014-12-09T09:14:45Z</dcterms:modified>
  <cp:category/>
  <cp:version/>
  <cp:contentType/>
  <cp:contentStatus/>
</cp:coreProperties>
</file>