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<sst xmlns="http://schemas.openxmlformats.org/spreadsheetml/2006/main" count="49" uniqueCount="39">
  <si>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</si>
  <si>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</si>
  <si>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</si>
  <si>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</si>
  <si>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</si>
  <si>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</si>
  <si>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</si>
  <si>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</si>
  <si>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</si>
  <si>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</si>
  <si>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</si>
  <si>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</si>
  <si>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</si>
  <si>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</si>
  <si>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</si>
  <si>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</si>
  <si>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</si>
  <si>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</si>
  <si>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</si>
  <si>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</si>
  <si>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</si>
  <si>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</si>
  <si>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</si>
  <si>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</si>
  <si>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</si>
  <si>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</si>
  <si>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</si>
  <si>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</si>
  <si>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</si>
  <si>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</si>
  <si>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</si>
  <si>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</si>
  <si>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</si>
  <si>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</si>
  <si>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</si>
  <si>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</si>
  <si>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</si>
  <si>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</si>
  <si>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CULTURE DELLE LINGUE MODERNE E DEL TURISMO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</si>
</sst>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6615652"/>
        <c:axId val="38214277"/>
      </c:barChart>
      <c:catAx>
        <c:axId val="26615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14277"/>
        <c:crosses val="autoZero"/>
        <c:auto val="1"/>
        <c:lblOffset val="100"/>
        <c:tickLblSkip val="1"/>
        <c:noMultiLvlLbl val="0"/>
      </c:catAx>
      <c:valAx>
        <c:axId val="3821427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1565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056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95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6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91</v>
      </c>
      <c r="C9" s="10">
        <v>290</v>
      </c>
      <c r="D9" s="10">
        <v>1013</v>
      </c>
      <c r="E9" s="10">
        <v>837</v>
      </c>
      <c r="F9" s="13">
        <f>SUM(B9:E9)</f>
        <v>2231</v>
      </c>
      <c r="G9" s="54">
        <f>+D10+E10</f>
        <v>0.829</v>
      </c>
      <c r="H9"/>
      <c r="I9" s="10">
        <v>51</v>
      </c>
      <c r="J9" s="10">
        <v>155</v>
      </c>
      <c r="K9" s="10">
        <v>396</v>
      </c>
      <c r="L9" s="10">
        <v>191</v>
      </c>
      <c r="M9" s="13">
        <f>SUM(I9:L9)</f>
        <v>793</v>
      </c>
      <c r="N9" s="54">
        <f>+K10+L10</f>
        <v>0.74</v>
      </c>
    </row>
    <row r="10" spans="1:14" ht="15" customHeight="1">
      <c r="A10" s="51"/>
      <c r="B10" s="2">
        <v>0.041</v>
      </c>
      <c r="C10" s="3">
        <v>0.13</v>
      </c>
      <c r="D10" s="3">
        <v>0.454</v>
      </c>
      <c r="E10" s="3">
        <v>0.375</v>
      </c>
      <c r="F10" s="24">
        <v>1</v>
      </c>
      <c r="G10" s="55"/>
      <c r="H10"/>
      <c r="I10" s="3">
        <v>0.064</v>
      </c>
      <c r="J10" s="3">
        <v>0.195</v>
      </c>
      <c r="K10" s="3">
        <v>0.499</v>
      </c>
      <c r="L10" s="3">
        <v>0.241</v>
      </c>
      <c r="M10" s="24">
        <v>1</v>
      </c>
      <c r="N10" s="55"/>
    </row>
    <row r="11" spans="1:14" ht="11.25" customHeight="1">
      <c r="A11" s="50" t="s">
        <v>2</v>
      </c>
      <c r="B11" s="11">
        <v>119</v>
      </c>
      <c r="C11" s="12">
        <v>329</v>
      </c>
      <c r="D11" s="12">
        <v>962</v>
      </c>
      <c r="E11" s="12">
        <v>815</v>
      </c>
      <c r="F11" s="14">
        <f>SUM(B11:E11)</f>
        <v>2225</v>
      </c>
      <c r="G11" s="52">
        <f>+D12+E12</f>
        <v>0.798</v>
      </c>
      <c r="H11"/>
      <c r="I11" s="12">
        <v>71</v>
      </c>
      <c r="J11" s="12">
        <v>157</v>
      </c>
      <c r="K11" s="12">
        <v>372</v>
      </c>
      <c r="L11" s="12">
        <v>190</v>
      </c>
      <c r="M11" s="14">
        <f>SUM(I11:L11)</f>
        <v>790</v>
      </c>
      <c r="N11" s="52">
        <f>+K12+L12</f>
        <v>0.712</v>
      </c>
    </row>
    <row r="12" spans="1:14" ht="11.25" customHeight="1">
      <c r="A12" s="51"/>
      <c r="B12" s="2">
        <v>0.053</v>
      </c>
      <c r="C12" s="3">
        <v>0.148</v>
      </c>
      <c r="D12" s="3">
        <v>0.432</v>
      </c>
      <c r="E12" s="3">
        <v>0.366</v>
      </c>
      <c r="F12" s="24">
        <v>1</v>
      </c>
      <c r="G12" s="53"/>
      <c r="H12"/>
      <c r="I12" s="3">
        <v>0.09</v>
      </c>
      <c r="J12" s="3">
        <v>0.199</v>
      </c>
      <c r="K12" s="3">
        <v>0.471</v>
      </c>
      <c r="L12" s="3">
        <v>0.241</v>
      </c>
      <c r="M12" s="24">
        <v>1</v>
      </c>
      <c r="N12" s="53"/>
    </row>
    <row r="13" spans="1:14" ht="11.25" customHeight="1">
      <c r="A13" s="50" t="s">
        <v>3</v>
      </c>
      <c r="B13" s="11">
        <v>63</v>
      </c>
      <c r="C13" s="12">
        <v>204</v>
      </c>
      <c r="D13" s="12">
        <v>917</v>
      </c>
      <c r="E13" s="12">
        <v>1046</v>
      </c>
      <c r="F13" s="14">
        <f>SUM(B13:E13)</f>
        <v>2230</v>
      </c>
      <c r="G13" s="52">
        <f>+D14+E14</f>
        <v>0.8799999999999999</v>
      </c>
      <c r="H13"/>
      <c r="I13" s="12">
        <v>23</v>
      </c>
      <c r="J13" s="12">
        <v>120</v>
      </c>
      <c r="K13" s="12">
        <v>405</v>
      </c>
      <c r="L13" s="12">
        <v>241</v>
      </c>
      <c r="M13" s="14">
        <f>SUM(I13:L13)</f>
        <v>789</v>
      </c>
      <c r="N13" s="52">
        <f>+K14+L14</f>
        <v>0.8180000000000001</v>
      </c>
    </row>
    <row r="14" spans="1:14" ht="11.25" customHeight="1">
      <c r="A14" s="51"/>
      <c r="B14" s="2">
        <v>0.028</v>
      </c>
      <c r="C14" s="3">
        <v>0.091</v>
      </c>
      <c r="D14" s="3">
        <v>0.411</v>
      </c>
      <c r="E14" s="3">
        <v>0.469</v>
      </c>
      <c r="F14" s="24">
        <v>1</v>
      </c>
      <c r="G14" s="53"/>
      <c r="H14"/>
      <c r="I14" s="3">
        <v>0.029</v>
      </c>
      <c r="J14" s="3">
        <v>0.152</v>
      </c>
      <c r="K14" s="3">
        <v>0.513</v>
      </c>
      <c r="L14" s="3">
        <v>0.305</v>
      </c>
      <c r="M14" s="24">
        <v>1</v>
      </c>
      <c r="N14" s="53"/>
    </row>
    <row r="15" spans="1:14" ht="11.25" customHeight="1">
      <c r="A15" s="50" t="s">
        <v>4</v>
      </c>
      <c r="B15" s="11">
        <v>68</v>
      </c>
      <c r="C15" s="12">
        <v>253</v>
      </c>
      <c r="D15" s="12">
        <v>849</v>
      </c>
      <c r="E15" s="12">
        <v>1061</v>
      </c>
      <c r="F15" s="14">
        <f>SUM(B15:E15)</f>
        <v>2231</v>
      </c>
      <c r="G15" s="52">
        <f>+D16+E16</f>
        <v>0.857</v>
      </c>
      <c r="H15"/>
      <c r="I15" s="12">
        <v>31</v>
      </c>
      <c r="J15" s="12">
        <v>134</v>
      </c>
      <c r="K15" s="12">
        <v>354</v>
      </c>
      <c r="L15" s="12">
        <v>266</v>
      </c>
      <c r="M15" s="14">
        <f>SUM(I15:L15)</f>
        <v>785</v>
      </c>
      <c r="N15" s="52">
        <f>+K16+L16</f>
        <v>0.79</v>
      </c>
    </row>
    <row r="16" spans="1:14" ht="11.25" customHeight="1">
      <c r="A16" s="51"/>
      <c r="B16" s="2">
        <v>0.03</v>
      </c>
      <c r="C16" s="3">
        <v>0.113</v>
      </c>
      <c r="D16" s="3">
        <v>0.381</v>
      </c>
      <c r="E16" s="3">
        <v>0.476</v>
      </c>
      <c r="F16" s="24">
        <v>1</v>
      </c>
      <c r="G16" s="53"/>
      <c r="H16"/>
      <c r="I16" s="3">
        <v>0.039</v>
      </c>
      <c r="J16" s="3">
        <v>0.171</v>
      </c>
      <c r="K16" s="3">
        <v>0.451</v>
      </c>
      <c r="L16" s="3">
        <v>0.339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45</v>
      </c>
      <c r="C18" s="10">
        <v>131</v>
      </c>
      <c r="D18" s="10">
        <v>703</v>
      </c>
      <c r="E18" s="10">
        <v>1348</v>
      </c>
      <c r="F18" s="13">
        <f>SUM(B18:E18)</f>
        <v>2227</v>
      </c>
      <c r="G18" s="54">
        <f>+D19+E19</f>
        <v>0.921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</v>
      </c>
      <c r="C19" s="15">
        <v>0.059</v>
      </c>
      <c r="D19" s="3">
        <v>0.316</v>
      </c>
      <c r="E19" s="3">
        <v>0.605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67</v>
      </c>
      <c r="C20" s="12">
        <v>200</v>
      </c>
      <c r="D20" s="12">
        <v>783</v>
      </c>
      <c r="E20" s="12">
        <v>1177</v>
      </c>
      <c r="F20" s="14">
        <f>SUM(B20:E20)</f>
        <v>2227</v>
      </c>
      <c r="G20" s="57">
        <f>+D21+E21</f>
        <v>0.881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</v>
      </c>
      <c r="C21" s="3">
        <v>0.09</v>
      </c>
      <c r="D21" s="3">
        <v>0.352</v>
      </c>
      <c r="E21" s="3">
        <v>0.529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55</v>
      </c>
      <c r="C22" s="12">
        <v>158</v>
      </c>
      <c r="D22" s="12">
        <v>767</v>
      </c>
      <c r="E22" s="12">
        <v>1247</v>
      </c>
      <c r="F22" s="14">
        <f>SUM(B22:E22)</f>
        <v>2227</v>
      </c>
      <c r="G22" s="52">
        <f>+D23+E23</f>
        <v>0.904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0.025</v>
      </c>
      <c r="C23" s="3">
        <v>0.071</v>
      </c>
      <c r="D23" s="3">
        <v>0.344</v>
      </c>
      <c r="E23" s="3">
        <v>0.56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126</v>
      </c>
      <c r="C24" s="12">
        <v>237</v>
      </c>
      <c r="D24" s="12">
        <v>929</v>
      </c>
      <c r="E24" s="12">
        <v>870</v>
      </c>
      <c r="F24" s="14">
        <f>SUM(B24:E24)</f>
        <v>2162</v>
      </c>
      <c r="G24" s="52">
        <f>+D25+E25</f>
        <v>0.8320000000000001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0.058</v>
      </c>
      <c r="C25" s="3">
        <v>0.11</v>
      </c>
      <c r="D25" s="3">
        <v>0.43</v>
      </c>
      <c r="E25" s="3">
        <v>0.402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30</v>
      </c>
      <c r="C26" s="12">
        <v>143</v>
      </c>
      <c r="D26" s="12">
        <v>840</v>
      </c>
      <c r="E26" s="12">
        <v>1198</v>
      </c>
      <c r="F26" s="14">
        <f>SUM(B26:E26)</f>
        <v>2211</v>
      </c>
      <c r="G26" s="57">
        <f>+D27+E27</f>
        <v>0.922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0.014</v>
      </c>
      <c r="C27" s="3">
        <v>0.065</v>
      </c>
      <c r="D27" s="3">
        <v>0.38</v>
      </c>
      <c r="E27" s="3">
        <v>0.542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33</v>
      </c>
      <c r="C28" s="12">
        <v>119</v>
      </c>
      <c r="D28" s="12">
        <v>744</v>
      </c>
      <c r="E28" s="12">
        <v>1306</v>
      </c>
      <c r="F28" s="14">
        <f>SUM(B28:E28)</f>
        <v>2202</v>
      </c>
      <c r="G28" s="52">
        <f>+D29+E29</f>
        <v>0.931</v>
      </c>
      <c r="H28"/>
      <c r="I28" s="9">
        <v>19</v>
      </c>
      <c r="J28" s="10">
        <v>91</v>
      </c>
      <c r="K28" s="10">
        <v>347</v>
      </c>
      <c r="L28" s="10">
        <v>312</v>
      </c>
      <c r="M28" s="13">
        <f>SUM(I28:L28)</f>
        <v>769</v>
      </c>
      <c r="N28" s="54">
        <f>+K29+L29</f>
        <v>0.857</v>
      </c>
    </row>
    <row r="29" spans="1:14" ht="12.75" customHeight="1">
      <c r="A29" s="51"/>
      <c r="B29" s="2">
        <v>0.015</v>
      </c>
      <c r="C29" s="3">
        <v>0.054</v>
      </c>
      <c r="D29" s="3">
        <v>0.338</v>
      </c>
      <c r="E29" s="3">
        <v>0.593</v>
      </c>
      <c r="F29" s="24">
        <v>1</v>
      </c>
      <c r="G29" s="53"/>
      <c r="H29"/>
      <c r="I29" s="2">
        <v>0.025</v>
      </c>
      <c r="J29" s="3">
        <v>0.118</v>
      </c>
      <c r="K29" s="3">
        <v>0.451</v>
      </c>
      <c r="L29" s="3">
        <v>0.406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29</v>
      </c>
      <c r="C31" s="10">
        <v>137</v>
      </c>
      <c r="D31" s="10">
        <v>766</v>
      </c>
      <c r="E31" s="10">
        <v>1300</v>
      </c>
      <c r="F31" s="13">
        <f>SUM(B31:E31)</f>
        <v>2232</v>
      </c>
      <c r="G31" s="54">
        <f>+D32+E32</f>
        <v>0.925</v>
      </c>
      <c r="H31"/>
      <c r="I31" s="9">
        <v>39</v>
      </c>
      <c r="J31" s="10">
        <v>96</v>
      </c>
      <c r="K31" s="10">
        <v>369</v>
      </c>
      <c r="L31" s="10">
        <v>286</v>
      </c>
      <c r="M31" s="13">
        <f>SUM(I31:L31)</f>
        <v>790</v>
      </c>
      <c r="N31" s="54">
        <f>+K32+L32</f>
        <v>0.829</v>
      </c>
    </row>
    <row r="32" spans="1:14" ht="12.75" customHeight="1" thickBot="1">
      <c r="A32" s="73"/>
      <c r="B32" s="2">
        <v>0.013</v>
      </c>
      <c r="C32" s="3">
        <v>0.061</v>
      </c>
      <c r="D32" s="3">
        <v>0.343</v>
      </c>
      <c r="E32" s="3">
        <v>0.582</v>
      </c>
      <c r="F32" s="24">
        <v>1</v>
      </c>
      <c r="G32" s="55"/>
      <c r="H32"/>
      <c r="I32" s="2">
        <v>0.049</v>
      </c>
      <c r="J32" s="3">
        <v>0.122</v>
      </c>
      <c r="K32" s="3">
        <v>0.467</v>
      </c>
      <c r="L32" s="3">
        <v>0.362</v>
      </c>
      <c r="M32" s="24">
        <v>1</v>
      </c>
      <c r="N32" s="55"/>
    </row>
    <row r="33" spans="1:14" ht="69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695</v>
      </c>
      <c r="C55" s="6">
        <f>B55/B$64</f>
        <v>0.38207806487080814</v>
      </c>
      <c r="D55" s="8">
        <v>265</v>
      </c>
      <c r="E55" s="6">
        <f>D55/D$64</f>
        <v>0.3937592867756315</v>
      </c>
      <c r="F55" s="8">
        <f>+B55+D55</f>
        <v>960</v>
      </c>
      <c r="G55" s="6">
        <f>F55/F$64</f>
        <v>0.3852327447833066</v>
      </c>
    </row>
    <row r="56" spans="1:7" ht="15">
      <c r="A56" s="22" t="s">
        <v>14</v>
      </c>
      <c r="B56" s="8">
        <v>395</v>
      </c>
      <c r="C56" s="6">
        <f aca="true" t="shared" si="0" ref="C56:E63">B56/B$64</f>
        <v>0.217152281473337</v>
      </c>
      <c r="D56" s="8">
        <v>110</v>
      </c>
      <c r="E56" s="6">
        <f t="shared" si="0"/>
        <v>0.16344725111441308</v>
      </c>
      <c r="F56" s="8">
        <f aca="true" t="shared" si="1" ref="F56:F64">+B56+D56</f>
        <v>505</v>
      </c>
      <c r="G56" s="6">
        <f aca="true" t="shared" si="2" ref="G56:G63">F56/F$64</f>
        <v>0.20264847512038522</v>
      </c>
    </row>
    <row r="57" spans="1:7" ht="15">
      <c r="A57" s="23" t="s">
        <v>15</v>
      </c>
      <c r="B57" s="8">
        <v>580</v>
      </c>
      <c r="C57" s="6">
        <f t="shared" si="0"/>
        <v>0.3188565145684442</v>
      </c>
      <c r="D57" s="8">
        <v>201</v>
      </c>
      <c r="E57" s="6">
        <f t="shared" si="0"/>
        <v>0.2986627043090639</v>
      </c>
      <c r="F57" s="8">
        <f t="shared" si="1"/>
        <v>781</v>
      </c>
      <c r="G57" s="6">
        <f t="shared" si="2"/>
        <v>0.31340288924558585</v>
      </c>
    </row>
    <row r="58" spans="1:7" ht="18">
      <c r="A58" s="23" t="s">
        <v>16</v>
      </c>
      <c r="B58" s="8">
        <v>196</v>
      </c>
      <c r="C58" s="6">
        <f t="shared" si="0"/>
        <v>0.10775151181968114</v>
      </c>
      <c r="D58" s="8">
        <v>109</v>
      </c>
      <c r="E58" s="6">
        <f t="shared" si="0"/>
        <v>0.16196136701337296</v>
      </c>
      <c r="F58" s="8">
        <f t="shared" si="1"/>
        <v>305</v>
      </c>
      <c r="G58" s="6">
        <f t="shared" si="2"/>
        <v>0.1223916532905297</v>
      </c>
    </row>
    <row r="59" spans="1:7" ht="18">
      <c r="A59" s="22" t="s">
        <v>17</v>
      </c>
      <c r="B59" s="8">
        <v>408</v>
      </c>
      <c r="C59" s="6">
        <f t="shared" si="0"/>
        <v>0.22429906542056074</v>
      </c>
      <c r="D59" s="8">
        <v>169</v>
      </c>
      <c r="E59" s="6">
        <f t="shared" si="0"/>
        <v>0.2511144130757801</v>
      </c>
      <c r="F59" s="8">
        <f t="shared" si="1"/>
        <v>577</v>
      </c>
      <c r="G59" s="6">
        <f t="shared" si="2"/>
        <v>0.23154093097913322</v>
      </c>
    </row>
    <row r="60" spans="1:7" ht="15">
      <c r="A60" s="23" t="s">
        <v>18</v>
      </c>
      <c r="B60" s="8">
        <v>351</v>
      </c>
      <c r="C60" s="6">
        <f t="shared" si="0"/>
        <v>0.19296316657504123</v>
      </c>
      <c r="D60" s="8">
        <v>132</v>
      </c>
      <c r="E60" s="6">
        <f t="shared" si="0"/>
        <v>0.1961367013372957</v>
      </c>
      <c r="F60" s="8">
        <f t="shared" si="1"/>
        <v>483</v>
      </c>
      <c r="G60" s="6">
        <f t="shared" si="2"/>
        <v>0.19382022471910113</v>
      </c>
    </row>
    <row r="61" spans="1:7" ht="15">
      <c r="A61" s="23" t="s">
        <v>19</v>
      </c>
      <c r="B61" s="8">
        <v>416</v>
      </c>
      <c r="C61" s="6">
        <f t="shared" si="0"/>
        <v>0.22869708631115998</v>
      </c>
      <c r="D61" s="8">
        <v>153</v>
      </c>
      <c r="E61" s="6">
        <f t="shared" si="0"/>
        <v>0.22734026745913818</v>
      </c>
      <c r="F61" s="8">
        <f t="shared" si="1"/>
        <v>569</v>
      </c>
      <c r="G61" s="6">
        <f t="shared" si="2"/>
        <v>0.228330658105939</v>
      </c>
    </row>
    <row r="62" spans="1:7" ht="15">
      <c r="A62" s="22" t="s">
        <v>20</v>
      </c>
      <c r="B62" s="8">
        <v>469</v>
      </c>
      <c r="C62" s="6">
        <f t="shared" si="0"/>
        <v>0.25783397471137987</v>
      </c>
      <c r="D62" s="8">
        <v>174</v>
      </c>
      <c r="E62" s="6">
        <f t="shared" si="0"/>
        <v>0.2585438335809807</v>
      </c>
      <c r="F62" s="8">
        <f t="shared" si="1"/>
        <v>643</v>
      </c>
      <c r="G62" s="6">
        <f t="shared" si="2"/>
        <v>0.25802568218298555</v>
      </c>
    </row>
    <row r="63" spans="1:7" ht="15">
      <c r="A63" s="23" t="s">
        <v>21</v>
      </c>
      <c r="B63" s="8">
        <v>24</v>
      </c>
      <c r="C63" s="6">
        <f t="shared" si="0"/>
        <v>0.013194062671797692</v>
      </c>
      <c r="D63" s="8">
        <v>28</v>
      </c>
      <c r="E63" s="6">
        <f t="shared" si="0"/>
        <v>0.041604754829123326</v>
      </c>
      <c r="F63" s="8">
        <f t="shared" si="1"/>
        <v>52</v>
      </c>
      <c r="G63" s="6">
        <f t="shared" si="2"/>
        <v>0.02086677367576244</v>
      </c>
    </row>
    <row r="64" spans="1:7" ht="15">
      <c r="A64" s="23" t="s">
        <v>22</v>
      </c>
      <c r="B64" s="8">
        <v>1819</v>
      </c>
      <c r="C64" s="6">
        <f>SUM(C55:C63)</f>
        <v>1.9428257284222101</v>
      </c>
      <c r="D64" s="8">
        <v>673</v>
      </c>
      <c r="E64" s="6">
        <f>SUM(E55:E63)</f>
        <v>1.9925705794947997</v>
      </c>
      <c r="F64" s="8">
        <f t="shared" si="1"/>
        <v>2492</v>
      </c>
      <c r="G64" s="6">
        <f>SUM(G55:G63)</f>
        <v>1.9562600321027286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2015-08-03T08:11:16Z</cp:lastPrinted>
  <dcterms:created xsi:type="dcterms:W3CDTF">2011-08-01T14:22:18Z</dcterms:created>
  <dcterms:modified xsi:type="dcterms:W3CDTF">2015-08-03T08:11:25Z</dcterms:modified>
  <cp:category/>
  <cp:version/>
  <cp:contentType/>
  <cp:contentStatus/>
</cp:coreProperties>
</file>