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<sst xmlns="http://schemas.openxmlformats.org/spreadsheetml/2006/main" count="49" uniqueCount="39">
  <si>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</si>
  <si>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</si>
  <si>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</si>
  <si>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</si>
  <si>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</si>
  <si>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</si>
  <si>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</si>
  <si>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</si>
  <si>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</si>
  <si>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</si>
  <si>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</si>
  <si>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</si>
  <si>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</si>
  <si>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</si>
  <si>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</si>
  <si>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</si>
  <si>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</si>
  <si>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</si>
  <si>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</si>
  <si>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</si>
  <si>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</si>
  <si>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</si>
  <si>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</si>
  <si>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</si>
  <si>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</si>
  <si>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</si>
  <si>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</si>
  <si>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</si>
  <si>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</si>
  <si>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</si>
  <si>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</si>
  <si>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</si>
  <si>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</si>
  <si>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</si>
  <si>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</si>
  <si>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</si>
  <si>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</si>
  <si>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</si>
  <si>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COMUNICAZIONE LINGUISTICA E INTERCULTURALE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</si>
</sst>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3616255"/>
        <c:axId val="55437432"/>
      </c:barChart>
      <c:catAx>
        <c:axId val="13616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37432"/>
        <c:crosses val="autoZero"/>
        <c:auto val="1"/>
        <c:lblOffset val="100"/>
        <c:tickLblSkip val="1"/>
        <c:noMultiLvlLbl val="0"/>
      </c:catAx>
      <c:valAx>
        <c:axId val="5543743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1625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3912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1517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133</v>
      </c>
      <c r="C9" s="10">
        <v>379</v>
      </c>
      <c r="D9" s="10">
        <v>1108</v>
      </c>
      <c r="E9" s="10">
        <v>1073</v>
      </c>
      <c r="F9" s="14">
        <f>SUM(B9:E9)</f>
        <v>2693</v>
      </c>
      <c r="G9" s="29">
        <f>+D10+E10</f>
        <v>0.8089999999999999</v>
      </c>
      <c r="H9"/>
      <c r="I9" s="10">
        <v>109</v>
      </c>
      <c r="J9" s="10">
        <v>248</v>
      </c>
      <c r="K9" s="10">
        <v>546</v>
      </c>
      <c r="L9" s="10">
        <v>295</v>
      </c>
      <c r="M9" s="13">
        <f>SUM(I9:L9)</f>
        <v>1198</v>
      </c>
      <c r="N9" s="29">
        <f>+K10+L10</f>
        <v>0.702</v>
      </c>
    </row>
    <row r="10" spans="1:14" ht="15" customHeight="1">
      <c r="A10" s="47"/>
      <c r="B10" s="2">
        <v>0.049</v>
      </c>
      <c r="C10" s="3">
        <v>0.141</v>
      </c>
      <c r="D10" s="3">
        <v>0.411</v>
      </c>
      <c r="E10" s="3">
        <v>0.398</v>
      </c>
      <c r="F10" s="15">
        <f>+F9/$F9</f>
        <v>1</v>
      </c>
      <c r="G10" s="30"/>
      <c r="H10"/>
      <c r="I10" s="3">
        <v>0.091</v>
      </c>
      <c r="J10" s="3">
        <v>0.207</v>
      </c>
      <c r="K10" s="3">
        <v>0.456</v>
      </c>
      <c r="L10" s="3">
        <v>0.246</v>
      </c>
      <c r="M10" s="15">
        <f aca="true" t="shared" si="0" ref="M10:M15">SUM(I10:L10)</f>
        <v>1</v>
      </c>
      <c r="N10" s="30"/>
    </row>
    <row r="11" spans="1:14" ht="11.25" customHeight="1">
      <c r="A11" s="46" t="s">
        <v>2</v>
      </c>
      <c r="B11" s="11">
        <v>155</v>
      </c>
      <c r="C11" s="12">
        <v>361</v>
      </c>
      <c r="D11" s="12">
        <v>1190</v>
      </c>
      <c r="E11" s="12">
        <v>973</v>
      </c>
      <c r="F11" s="16">
        <f aca="true" t="shared" si="1" ref="F11:F16">SUM(B11:E11)</f>
        <v>2679</v>
      </c>
      <c r="G11" s="49">
        <f>+D12+E12</f>
        <v>0.8069999999999999</v>
      </c>
      <c r="H11"/>
      <c r="I11" s="12">
        <v>119</v>
      </c>
      <c r="J11" s="12">
        <v>265</v>
      </c>
      <c r="K11" s="12">
        <v>544</v>
      </c>
      <c r="L11" s="12">
        <v>272</v>
      </c>
      <c r="M11" s="16">
        <f t="shared" si="0"/>
        <v>1200</v>
      </c>
      <c r="N11" s="49">
        <f>+K12+L12</f>
        <v>0.68</v>
      </c>
    </row>
    <row r="12" spans="1:14" ht="11.25" customHeight="1">
      <c r="A12" s="47"/>
      <c r="B12" s="2">
        <v>0.058</v>
      </c>
      <c r="C12" s="3">
        <v>0.135</v>
      </c>
      <c r="D12" s="3">
        <v>0.444</v>
      </c>
      <c r="E12" s="3">
        <v>0.363</v>
      </c>
      <c r="F12" s="15">
        <f>+F11/$F11</f>
        <v>1</v>
      </c>
      <c r="G12" s="50"/>
      <c r="H12"/>
      <c r="I12" s="3">
        <v>0.099</v>
      </c>
      <c r="J12" s="3">
        <v>0.221</v>
      </c>
      <c r="K12" s="3">
        <v>0.453</v>
      </c>
      <c r="L12" s="3">
        <v>0.227</v>
      </c>
      <c r="M12" s="15">
        <f t="shared" si="0"/>
        <v>1</v>
      </c>
      <c r="N12" s="50"/>
    </row>
    <row r="13" spans="1:14" ht="11.25" customHeight="1">
      <c r="A13" s="46" t="s">
        <v>3</v>
      </c>
      <c r="B13" s="11">
        <v>67</v>
      </c>
      <c r="C13" s="12">
        <v>307</v>
      </c>
      <c r="D13" s="12">
        <v>1104</v>
      </c>
      <c r="E13" s="12">
        <v>1210</v>
      </c>
      <c r="F13" s="16">
        <f t="shared" si="1"/>
        <v>2688</v>
      </c>
      <c r="G13" s="49">
        <f>+D14+E14</f>
        <v>0.861</v>
      </c>
      <c r="H13"/>
      <c r="I13" s="12">
        <v>60</v>
      </c>
      <c r="J13" s="12">
        <v>182</v>
      </c>
      <c r="K13" s="12">
        <v>602</v>
      </c>
      <c r="L13" s="12">
        <v>352</v>
      </c>
      <c r="M13" s="16">
        <f t="shared" si="0"/>
        <v>1196</v>
      </c>
      <c r="N13" s="49">
        <f>+K14+L14</f>
        <v>0.7969999999999999</v>
      </c>
    </row>
    <row r="14" spans="1:14" ht="11.25" customHeight="1">
      <c r="A14" s="47"/>
      <c r="B14" s="2">
        <v>0.025</v>
      </c>
      <c r="C14" s="3">
        <v>0.114</v>
      </c>
      <c r="D14" s="3">
        <v>0.411</v>
      </c>
      <c r="E14" s="3">
        <v>0.45</v>
      </c>
      <c r="F14" s="15">
        <f>+F13/$F13</f>
        <v>1</v>
      </c>
      <c r="G14" s="50"/>
      <c r="H14"/>
      <c r="I14" s="3">
        <v>0.05</v>
      </c>
      <c r="J14" s="3">
        <v>0.152</v>
      </c>
      <c r="K14" s="3">
        <v>0.503</v>
      </c>
      <c r="L14" s="3">
        <v>0.294</v>
      </c>
      <c r="M14" s="17">
        <f t="shared" si="0"/>
        <v>0.9990000000000001</v>
      </c>
      <c r="N14" s="50"/>
    </row>
    <row r="15" spans="1:14" ht="11.25" customHeight="1">
      <c r="A15" s="46" t="s">
        <v>4</v>
      </c>
      <c r="B15" s="11">
        <v>87</v>
      </c>
      <c r="C15" s="12">
        <v>307</v>
      </c>
      <c r="D15" s="12">
        <v>913</v>
      </c>
      <c r="E15" s="12">
        <v>1387</v>
      </c>
      <c r="F15" s="16">
        <f t="shared" si="1"/>
        <v>2694</v>
      </c>
      <c r="G15" s="49">
        <f>+D16+E16</f>
        <v>0.8540000000000001</v>
      </c>
      <c r="H15"/>
      <c r="I15" s="12">
        <v>82</v>
      </c>
      <c r="J15" s="12">
        <v>209</v>
      </c>
      <c r="K15" s="12">
        <v>489</v>
      </c>
      <c r="L15" s="12">
        <v>417</v>
      </c>
      <c r="M15" s="16">
        <f t="shared" si="0"/>
        <v>1197</v>
      </c>
      <c r="N15" s="49">
        <f>+K16+L16</f>
        <v>0.7568922305764411</v>
      </c>
    </row>
    <row r="16" spans="1:14" ht="11.25" customHeight="1">
      <c r="A16" s="47"/>
      <c r="B16" s="2">
        <v>0.032</v>
      </c>
      <c r="C16" s="3">
        <v>0.114</v>
      </c>
      <c r="D16" s="3">
        <v>0.339</v>
      </c>
      <c r="E16" s="3">
        <v>0.515</v>
      </c>
      <c r="F16" s="15">
        <f t="shared" si="1"/>
        <v>1</v>
      </c>
      <c r="G16" s="50"/>
      <c r="H16"/>
      <c r="I16" s="3">
        <f>+I15/$M15</f>
        <v>0.06850459482038429</v>
      </c>
      <c r="J16" s="3">
        <f>+J15/$M15</f>
        <v>0.1746031746031746</v>
      </c>
      <c r="K16" s="3">
        <f>+K15/$M15</f>
        <v>0.40852130325814534</v>
      </c>
      <c r="L16" s="3">
        <f>+L15/$M15</f>
        <v>0.3483709273182957</v>
      </c>
      <c r="M16" s="3">
        <f>+M15/$M15</f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57</v>
      </c>
      <c r="C18" s="10">
        <v>150</v>
      </c>
      <c r="D18" s="10">
        <v>811</v>
      </c>
      <c r="E18" s="10">
        <v>1656</v>
      </c>
      <c r="F18" s="14">
        <f>SUM(B18:E18)</f>
        <v>2674</v>
      </c>
      <c r="G18" s="29">
        <f>+D19+E19</f>
        <v>0.9219999999999999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0.021</v>
      </c>
      <c r="C19" s="18">
        <v>0.056</v>
      </c>
      <c r="D19" s="3">
        <v>0.303</v>
      </c>
      <c r="E19" s="3">
        <v>0.619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99</v>
      </c>
      <c r="C20" s="12">
        <v>182</v>
      </c>
      <c r="D20" s="12">
        <v>915</v>
      </c>
      <c r="E20" s="12">
        <v>1478</v>
      </c>
      <c r="F20" s="16">
        <f aca="true" t="shared" si="2" ref="F20:F26">SUM(B20:E20)</f>
        <v>2674</v>
      </c>
      <c r="G20" s="48">
        <f>+D21+E21</f>
        <v>0.895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0.037</v>
      </c>
      <c r="C21" s="3">
        <v>0.068</v>
      </c>
      <c r="D21" s="3">
        <v>0.342</v>
      </c>
      <c r="E21" s="3">
        <v>0.553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77</v>
      </c>
      <c r="C22" s="12">
        <v>188</v>
      </c>
      <c r="D22" s="12">
        <v>915</v>
      </c>
      <c r="E22" s="12">
        <v>1492</v>
      </c>
      <c r="F22" s="16">
        <f t="shared" si="2"/>
        <v>2672</v>
      </c>
      <c r="G22" s="49">
        <f>+D23+E23</f>
        <v>0.9000000000000001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0.029</v>
      </c>
      <c r="C23" s="3">
        <v>0.07</v>
      </c>
      <c r="D23" s="3">
        <v>0.342</v>
      </c>
      <c r="E23" s="3">
        <v>0.558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152</v>
      </c>
      <c r="C24" s="12">
        <v>339</v>
      </c>
      <c r="D24" s="12">
        <v>1052</v>
      </c>
      <c r="E24" s="12">
        <v>1052</v>
      </c>
      <c r="F24" s="16">
        <f t="shared" si="2"/>
        <v>2595</v>
      </c>
      <c r="G24" s="49">
        <f>+D25+E25</f>
        <v>0.81</v>
      </c>
      <c r="H24"/>
      <c r="I24" s="51"/>
      <c r="J24" s="51"/>
      <c r="K24" s="51"/>
      <c r="L24" s="51"/>
      <c r="M24" s="51"/>
      <c r="N24" s="1"/>
    </row>
    <row r="25" spans="1:14" ht="12.75" customHeight="1" thickBot="1">
      <c r="A25" s="47"/>
      <c r="B25" s="2">
        <v>0.059</v>
      </c>
      <c r="C25" s="3">
        <v>0.131</v>
      </c>
      <c r="D25" s="3">
        <v>0.405</v>
      </c>
      <c r="E25" s="3">
        <v>0.405</v>
      </c>
      <c r="F25" s="15">
        <f t="shared" si="2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 thickTop="1">
      <c r="A26" s="46" t="s">
        <v>9</v>
      </c>
      <c r="B26" s="11">
        <v>60</v>
      </c>
      <c r="C26" s="12">
        <v>148</v>
      </c>
      <c r="D26" s="12">
        <v>976</v>
      </c>
      <c r="E26" s="12">
        <v>1461</v>
      </c>
      <c r="F26" s="14">
        <f t="shared" si="2"/>
        <v>2645</v>
      </c>
      <c r="G26" s="48">
        <f>+D27+E27</f>
        <v>0.921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0.023</v>
      </c>
      <c r="C27" s="3">
        <v>0.056</v>
      </c>
      <c r="D27" s="3">
        <v>0.369</v>
      </c>
      <c r="E27" s="3">
        <v>0.552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48</v>
      </c>
      <c r="C28" s="12">
        <v>128</v>
      </c>
      <c r="D28" s="12">
        <v>806</v>
      </c>
      <c r="E28" s="12">
        <v>1664</v>
      </c>
      <c r="F28" s="14">
        <f>SUM(B28:E28)</f>
        <v>2646</v>
      </c>
      <c r="G28" s="49">
        <f>+D29+E29</f>
        <v>0.9339999999999999</v>
      </c>
      <c r="H28"/>
      <c r="I28" s="9">
        <v>35</v>
      </c>
      <c r="J28" s="10">
        <v>135</v>
      </c>
      <c r="K28" s="10">
        <v>496</v>
      </c>
      <c r="L28" s="10">
        <v>515</v>
      </c>
      <c r="M28" s="14">
        <f>SUM(I28:L28)</f>
        <v>1181</v>
      </c>
      <c r="N28" s="29">
        <f>+K29+L29</f>
        <v>0.856</v>
      </c>
    </row>
    <row r="29" spans="1:14" ht="12.75" customHeight="1">
      <c r="A29" s="47"/>
      <c r="B29" s="2">
        <v>0.018</v>
      </c>
      <c r="C29" s="3">
        <v>0.048</v>
      </c>
      <c r="D29" s="3">
        <v>0.305</v>
      </c>
      <c r="E29" s="3">
        <v>0.629</v>
      </c>
      <c r="F29" s="15">
        <f>+F28/$F28</f>
        <v>1</v>
      </c>
      <c r="G29" s="50"/>
      <c r="H29"/>
      <c r="I29" s="2">
        <v>0.03</v>
      </c>
      <c r="J29" s="3">
        <v>0.114</v>
      </c>
      <c r="K29" s="3">
        <v>0.42</v>
      </c>
      <c r="L29" s="3">
        <v>0.436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48</v>
      </c>
      <c r="C31" s="10">
        <v>207</v>
      </c>
      <c r="D31" s="10">
        <v>865</v>
      </c>
      <c r="E31" s="10">
        <v>1552</v>
      </c>
      <c r="F31" s="14">
        <f>SUM(B31:E31)</f>
        <v>2672</v>
      </c>
      <c r="G31" s="29">
        <f>+D32+E32</f>
        <v>0.905</v>
      </c>
      <c r="H31"/>
      <c r="I31" s="9">
        <v>46</v>
      </c>
      <c r="J31" s="10">
        <v>169</v>
      </c>
      <c r="K31" s="10">
        <v>536</v>
      </c>
      <c r="L31" s="10">
        <v>445</v>
      </c>
      <c r="M31" s="14">
        <f>SUM(I31:L31)</f>
        <v>1196</v>
      </c>
      <c r="N31" s="29">
        <f>+K32+L32</f>
        <v>0.8200000000000001</v>
      </c>
    </row>
    <row r="32" spans="1:14" ht="12.75" customHeight="1" thickBot="1">
      <c r="A32" s="36"/>
      <c r="B32" s="2">
        <v>0.018</v>
      </c>
      <c r="C32" s="3">
        <v>0.077</v>
      </c>
      <c r="D32" s="3">
        <v>0.324</v>
      </c>
      <c r="E32" s="3">
        <v>0.581</v>
      </c>
      <c r="F32" s="15">
        <f>+F31/$F31</f>
        <v>1</v>
      </c>
      <c r="G32" s="30"/>
      <c r="H32"/>
      <c r="I32" s="2">
        <v>0.038</v>
      </c>
      <c r="J32" s="3">
        <v>0.141</v>
      </c>
      <c r="K32" s="3">
        <v>0.448</v>
      </c>
      <c r="L32" s="3">
        <v>0.372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17.25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685</v>
      </c>
      <c r="C55" s="6">
        <f>B55/B$64</f>
        <v>0.3071748878923767</v>
      </c>
      <c r="D55" s="8">
        <v>368</v>
      </c>
      <c r="E55" s="6">
        <f>D55/D$64</f>
        <v>0.3445692883895131</v>
      </c>
      <c r="F55" s="8">
        <v>1053</v>
      </c>
      <c r="G55" s="6">
        <f>F55/F$64</f>
        <v>0.31928441479684655</v>
      </c>
    </row>
    <row r="56" spans="1:7" ht="15">
      <c r="A56" s="25" t="s">
        <v>14</v>
      </c>
      <c r="B56" s="8">
        <v>536</v>
      </c>
      <c r="C56" s="6">
        <f aca="true" t="shared" si="3" ref="C56:E63">B56/B$64</f>
        <v>0.24035874439461882</v>
      </c>
      <c r="D56" s="8">
        <v>202</v>
      </c>
      <c r="E56" s="6">
        <f t="shared" si="3"/>
        <v>0.1891385767790262</v>
      </c>
      <c r="F56" s="8">
        <v>738</v>
      </c>
      <c r="G56" s="6">
        <f aca="true" t="shared" si="4" ref="G56:G63">F56/F$64</f>
        <v>0.22377198302001214</v>
      </c>
    </row>
    <row r="57" spans="1:7" ht="15">
      <c r="A57" s="26" t="s">
        <v>15</v>
      </c>
      <c r="B57" s="8">
        <v>761</v>
      </c>
      <c r="C57" s="6">
        <f t="shared" si="3"/>
        <v>0.3412556053811659</v>
      </c>
      <c r="D57" s="8">
        <v>357</v>
      </c>
      <c r="E57" s="6">
        <f t="shared" si="3"/>
        <v>0.3342696629213483</v>
      </c>
      <c r="F57" s="8">
        <v>1118</v>
      </c>
      <c r="G57" s="6">
        <f t="shared" si="4"/>
        <v>0.3389933292904791</v>
      </c>
    </row>
    <row r="58" spans="1:7" ht="18">
      <c r="A58" s="26" t="s">
        <v>16</v>
      </c>
      <c r="B58" s="8">
        <v>182</v>
      </c>
      <c r="C58" s="6">
        <f t="shared" si="3"/>
        <v>0.08161434977578476</v>
      </c>
      <c r="D58" s="8">
        <v>127</v>
      </c>
      <c r="E58" s="6">
        <f t="shared" si="3"/>
        <v>0.11891385767790262</v>
      </c>
      <c r="F58" s="8">
        <v>309</v>
      </c>
      <c r="G58" s="6">
        <f t="shared" si="4"/>
        <v>0.0936931473620376</v>
      </c>
    </row>
    <row r="59" spans="1:7" ht="18">
      <c r="A59" s="25" t="s">
        <v>17</v>
      </c>
      <c r="B59" s="8">
        <v>530</v>
      </c>
      <c r="C59" s="6">
        <f t="shared" si="3"/>
        <v>0.23766816143497757</v>
      </c>
      <c r="D59" s="8">
        <v>270</v>
      </c>
      <c r="E59" s="6">
        <f t="shared" si="3"/>
        <v>0.25280898876404495</v>
      </c>
      <c r="F59" s="8">
        <v>800</v>
      </c>
      <c r="G59" s="6">
        <f t="shared" si="4"/>
        <v>0.2425712553062462</v>
      </c>
    </row>
    <row r="60" spans="1:7" ht="15">
      <c r="A60" s="26" t="s">
        <v>18</v>
      </c>
      <c r="B60" s="8">
        <v>516</v>
      </c>
      <c r="C60" s="6">
        <f t="shared" si="3"/>
        <v>0.23139013452914797</v>
      </c>
      <c r="D60" s="8">
        <v>258</v>
      </c>
      <c r="E60" s="6">
        <f t="shared" si="3"/>
        <v>0.24157303370786518</v>
      </c>
      <c r="F60" s="8">
        <v>774</v>
      </c>
      <c r="G60" s="6">
        <f t="shared" si="4"/>
        <v>0.2346876895087932</v>
      </c>
    </row>
    <row r="61" spans="1:7" ht="15">
      <c r="A61" s="26" t="s">
        <v>19</v>
      </c>
      <c r="B61" s="8">
        <v>461</v>
      </c>
      <c r="C61" s="6">
        <f t="shared" si="3"/>
        <v>0.20672645739910314</v>
      </c>
      <c r="D61" s="8">
        <v>228</v>
      </c>
      <c r="E61" s="6">
        <f t="shared" si="3"/>
        <v>0.21348314606741572</v>
      </c>
      <c r="F61" s="8">
        <v>689</v>
      </c>
      <c r="G61" s="6">
        <f t="shared" si="4"/>
        <v>0.20891449363250456</v>
      </c>
    </row>
    <row r="62" spans="1:7" ht="15">
      <c r="A62" s="25" t="s">
        <v>20</v>
      </c>
      <c r="B62" s="8">
        <v>723</v>
      </c>
      <c r="C62" s="6">
        <f t="shared" si="3"/>
        <v>0.3242152466367713</v>
      </c>
      <c r="D62" s="8">
        <v>317</v>
      </c>
      <c r="E62" s="6">
        <f t="shared" si="3"/>
        <v>0.29681647940074907</v>
      </c>
      <c r="F62" s="8">
        <v>1040</v>
      </c>
      <c r="G62" s="6">
        <f t="shared" si="4"/>
        <v>0.31534263189812006</v>
      </c>
    </row>
    <row r="63" spans="1:7" ht="15">
      <c r="A63" s="26" t="s">
        <v>21</v>
      </c>
      <c r="B63" s="8">
        <v>56</v>
      </c>
      <c r="C63" s="6">
        <f t="shared" si="3"/>
        <v>0.025112107623318385</v>
      </c>
      <c r="D63" s="27">
        <v>33</v>
      </c>
      <c r="E63" s="6">
        <f t="shared" si="3"/>
        <v>0.03089887640449438</v>
      </c>
      <c r="F63" s="8">
        <v>89</v>
      </c>
      <c r="G63" s="6">
        <f t="shared" si="4"/>
        <v>0.026986052152819892</v>
      </c>
    </row>
    <row r="64" spans="1:7" ht="15">
      <c r="A64" s="26" t="s">
        <v>22</v>
      </c>
      <c r="B64" s="8">
        <v>2230</v>
      </c>
      <c r="C64" s="6">
        <f>SUM(C55:C63)</f>
        <v>1.9955156950672646</v>
      </c>
      <c r="D64" s="8">
        <v>1068</v>
      </c>
      <c r="E64" s="6">
        <f>SUM(E55:E63)</f>
        <v>2.0224719101123596</v>
      </c>
      <c r="F64" s="8">
        <v>3298</v>
      </c>
      <c r="G64" s="6">
        <f>SUM(G55:G63)</f>
        <v>2.0042449969678593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31.5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2014-12-05T08:39:46Z</cp:lastPrinted>
  <dcterms:created xsi:type="dcterms:W3CDTF">2011-08-01T14:22:18Z</dcterms:created>
  <dcterms:modified xsi:type="dcterms:W3CDTF">2014-12-05T08:40:34Z</dcterms:modified>
  <cp:category/>
  <cp:version/>
  <cp:contentType/>
  <cp:contentStatus/>
</cp:coreProperties>
</file>