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<sst xmlns="http://schemas.openxmlformats.org/spreadsheetml/2006/main" count="49" uniqueCount="39">
  <si>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</si>
  <si>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</si>
  <si>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</si>
  <si>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</si>
  <si>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</si>
  <si>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</si>
  <si>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</si>
  <si>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</si>
  <si>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</si>
  <si>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</si>
  <si>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</si>
  <si>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</si>
  <si>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</si>
  <si>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</si>
  <si>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</si>
  <si>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</si>
  <si>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</si>
  <si>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</si>
  <si>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</si>
  <si>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</si>
  <si>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</si>
  <si>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</si>
  <si>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</si>
  <si>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</si>
  <si>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</si>
  <si>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</si>
  <si>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</si>
  <si>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</si>
  <si>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</si>
  <si>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</si>
  <si>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</si>
  <si>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</si>
  <si>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</si>
  <si>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</si>
  <si>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</si>
  <si>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</si>
  <si>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</si>
  <si>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</si>
  <si>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FISIOTERAPIA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</si>
</sst>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367484"/>
        <c:axId val="4871901"/>
      </c:barChart>
      <c:catAx>
        <c:axId val="30367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901"/>
        <c:crosses val="autoZero"/>
        <c:auto val="1"/>
        <c:lblOffset val="100"/>
        <c:tickLblSkip val="1"/>
        <c:noMultiLvlLbl val="0"/>
      </c:catAx>
      <c:valAx>
        <c:axId val="48719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74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18">
        <v>1</v>
      </c>
      <c r="C7" s="19">
        <v>2</v>
      </c>
      <c r="D7" s="19">
        <v>3</v>
      </c>
      <c r="E7" s="19">
        <v>4</v>
      </c>
      <c r="F7" s="71"/>
      <c r="G7" s="63"/>
      <c r="I7" s="18">
        <v>1</v>
      </c>
      <c r="J7" s="19">
        <v>2</v>
      </c>
      <c r="K7" s="19">
        <v>3</v>
      </c>
      <c r="L7" s="19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49"/>
      <c r="J8" s="49"/>
      <c r="K8" s="49"/>
      <c r="L8" s="49"/>
      <c r="M8" s="49"/>
      <c r="N8" s="49"/>
    </row>
    <row r="9" spans="1:14" ht="11.25" customHeight="1" thickTop="1">
      <c r="A9" s="44" t="s">
        <v>1</v>
      </c>
      <c r="B9" s="9">
        <v>173</v>
      </c>
      <c r="C9" s="10">
        <v>367</v>
      </c>
      <c r="D9" s="10">
        <v>896</v>
      </c>
      <c r="E9" s="10">
        <v>844</v>
      </c>
      <c r="F9" s="13">
        <f>SUM(B9:E9)</f>
        <v>2280</v>
      </c>
      <c r="G9" s="26">
        <f>+D10+E10</f>
        <v>0.763</v>
      </c>
      <c r="H9"/>
      <c r="I9" s="10">
        <v>10</v>
      </c>
      <c r="J9" s="10">
        <v>8</v>
      </c>
      <c r="K9" s="10">
        <v>10</v>
      </c>
      <c r="L9" s="10">
        <v>1</v>
      </c>
      <c r="M9" s="13">
        <f>SUM(I9:L9)</f>
        <v>29</v>
      </c>
      <c r="N9" s="26">
        <f>+K10+L10</f>
        <v>0.379</v>
      </c>
    </row>
    <row r="10" spans="1:14" ht="15" customHeight="1">
      <c r="A10" s="45"/>
      <c r="B10" s="2">
        <v>0.076</v>
      </c>
      <c r="C10" s="3">
        <v>0.161</v>
      </c>
      <c r="D10" s="3">
        <v>0.393</v>
      </c>
      <c r="E10" s="3">
        <v>0.37</v>
      </c>
      <c r="F10" s="24">
        <v>1</v>
      </c>
      <c r="G10" s="27"/>
      <c r="H10"/>
      <c r="I10" s="3">
        <v>0.345</v>
      </c>
      <c r="J10" s="3">
        <v>0.276</v>
      </c>
      <c r="K10" s="3">
        <v>0.345</v>
      </c>
      <c r="L10" s="3">
        <v>0.034</v>
      </c>
      <c r="M10" s="24">
        <v>1</v>
      </c>
      <c r="N10" s="27"/>
    </row>
    <row r="11" spans="1:14" ht="11.25" customHeight="1">
      <c r="A11" s="44" t="s">
        <v>2</v>
      </c>
      <c r="B11" s="11">
        <v>221</v>
      </c>
      <c r="C11" s="12">
        <v>331</v>
      </c>
      <c r="D11" s="12">
        <v>846</v>
      </c>
      <c r="E11" s="12">
        <v>872</v>
      </c>
      <c r="F11" s="14">
        <f>SUM(B11:E11)</f>
        <v>2270</v>
      </c>
      <c r="G11" s="42">
        <f>+D12+E12</f>
        <v>0.757</v>
      </c>
      <c r="H11"/>
      <c r="I11" s="12">
        <v>14</v>
      </c>
      <c r="J11" s="12">
        <v>2</v>
      </c>
      <c r="K11" s="12">
        <v>12</v>
      </c>
      <c r="L11" s="12">
        <v>1</v>
      </c>
      <c r="M11" s="14">
        <f>SUM(I11:L11)</f>
        <v>29</v>
      </c>
      <c r="N11" s="42">
        <f>+K12+L12</f>
        <v>0.44799999999999995</v>
      </c>
    </row>
    <row r="12" spans="1:14" ht="11.25" customHeight="1">
      <c r="A12" s="45"/>
      <c r="B12" s="2">
        <v>0.097</v>
      </c>
      <c r="C12" s="3">
        <v>0.146</v>
      </c>
      <c r="D12" s="3">
        <v>0.373</v>
      </c>
      <c r="E12" s="3">
        <v>0.384</v>
      </c>
      <c r="F12" s="24">
        <v>1</v>
      </c>
      <c r="G12" s="43"/>
      <c r="H12"/>
      <c r="I12" s="3">
        <v>0.483</v>
      </c>
      <c r="J12" s="3">
        <v>0.069</v>
      </c>
      <c r="K12" s="3">
        <v>0.414</v>
      </c>
      <c r="L12" s="3">
        <v>0.034</v>
      </c>
      <c r="M12" s="24">
        <v>1</v>
      </c>
      <c r="N12" s="43"/>
    </row>
    <row r="13" spans="1:14" ht="11.25" customHeight="1">
      <c r="A13" s="44" t="s">
        <v>3</v>
      </c>
      <c r="B13" s="11">
        <v>200</v>
      </c>
      <c r="C13" s="12">
        <v>288</v>
      </c>
      <c r="D13" s="12">
        <v>869</v>
      </c>
      <c r="E13" s="12">
        <v>902</v>
      </c>
      <c r="F13" s="14">
        <f>SUM(B13:E13)</f>
        <v>2259</v>
      </c>
      <c r="G13" s="42">
        <f>+D14+E14</f>
        <v>0.784</v>
      </c>
      <c r="H13"/>
      <c r="I13" s="12">
        <v>15</v>
      </c>
      <c r="J13" s="12">
        <v>7</v>
      </c>
      <c r="K13" s="12">
        <v>6</v>
      </c>
      <c r="L13" s="12">
        <v>0</v>
      </c>
      <c r="M13" s="14">
        <f>SUM(I13:L13)</f>
        <v>28</v>
      </c>
      <c r="N13" s="42">
        <f>+K14+L14</f>
        <v>0.214</v>
      </c>
    </row>
    <row r="14" spans="1:14" ht="11.25" customHeight="1">
      <c r="A14" s="45"/>
      <c r="B14" s="2">
        <v>0.089</v>
      </c>
      <c r="C14" s="3">
        <v>0.127</v>
      </c>
      <c r="D14" s="3">
        <v>0.385</v>
      </c>
      <c r="E14" s="3">
        <v>0.399</v>
      </c>
      <c r="F14" s="24">
        <v>1</v>
      </c>
      <c r="G14" s="43"/>
      <c r="H14"/>
      <c r="I14" s="3">
        <v>0.536</v>
      </c>
      <c r="J14" s="3">
        <v>0.25</v>
      </c>
      <c r="K14" s="3">
        <v>0.214</v>
      </c>
      <c r="L14" s="3">
        <v>0</v>
      </c>
      <c r="M14" s="24">
        <v>1</v>
      </c>
      <c r="N14" s="43"/>
    </row>
    <row r="15" spans="1:14" ht="11.25" customHeight="1">
      <c r="A15" s="44" t="s">
        <v>4</v>
      </c>
      <c r="B15" s="11">
        <v>185</v>
      </c>
      <c r="C15" s="12">
        <v>232</v>
      </c>
      <c r="D15" s="12">
        <v>701</v>
      </c>
      <c r="E15" s="12">
        <v>1159</v>
      </c>
      <c r="F15" s="14">
        <f>SUM(B15:E15)</f>
        <v>2277</v>
      </c>
      <c r="G15" s="42">
        <f>+D16+E16</f>
        <v>0.817</v>
      </c>
      <c r="H15"/>
      <c r="I15" s="12">
        <v>16</v>
      </c>
      <c r="J15" s="12">
        <v>4</v>
      </c>
      <c r="K15" s="12">
        <v>9</v>
      </c>
      <c r="L15" s="12">
        <v>1</v>
      </c>
      <c r="M15" s="14">
        <f>SUM(I15:L15)</f>
        <v>30</v>
      </c>
      <c r="N15" s="42">
        <f>+K16+L16</f>
        <v>0.33299999999999996</v>
      </c>
    </row>
    <row r="16" spans="1:14" ht="11.25" customHeight="1">
      <c r="A16" s="45"/>
      <c r="B16" s="2">
        <v>0.081</v>
      </c>
      <c r="C16" s="3">
        <v>0.102</v>
      </c>
      <c r="D16" s="3">
        <v>0.308</v>
      </c>
      <c r="E16" s="3">
        <v>0.509</v>
      </c>
      <c r="F16" s="24">
        <v>1</v>
      </c>
      <c r="G16" s="43"/>
      <c r="H16"/>
      <c r="I16" s="3">
        <v>0.533</v>
      </c>
      <c r="J16" s="3">
        <v>0.133</v>
      </c>
      <c r="K16" s="3">
        <v>0.3</v>
      </c>
      <c r="L16" s="3">
        <v>0.033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189</v>
      </c>
      <c r="C18" s="10">
        <v>232</v>
      </c>
      <c r="D18" s="10">
        <v>715</v>
      </c>
      <c r="E18" s="10">
        <v>1131</v>
      </c>
      <c r="F18" s="13">
        <f>SUM(B18:E18)</f>
        <v>2267</v>
      </c>
      <c r="G18" s="26">
        <f>+D19+E19</f>
        <v>0.8140000000000001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0.083</v>
      </c>
      <c r="C19" s="15">
        <v>0.102</v>
      </c>
      <c r="D19" s="3">
        <v>0.315</v>
      </c>
      <c r="E19" s="3">
        <v>0.499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193</v>
      </c>
      <c r="C20" s="12">
        <v>305</v>
      </c>
      <c r="D20" s="12">
        <v>850</v>
      </c>
      <c r="E20" s="12">
        <v>912</v>
      </c>
      <c r="F20" s="14">
        <f>SUM(B20:E20)</f>
        <v>2260</v>
      </c>
      <c r="G20" s="46">
        <f>+D21+E21</f>
        <v>0.78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0.085</v>
      </c>
      <c r="C21" s="3">
        <v>0.135</v>
      </c>
      <c r="D21" s="3">
        <v>0.376</v>
      </c>
      <c r="E21" s="3">
        <v>0.404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156</v>
      </c>
      <c r="C22" s="12">
        <v>196</v>
      </c>
      <c r="D22" s="12">
        <v>879</v>
      </c>
      <c r="E22" s="12">
        <v>1016</v>
      </c>
      <c r="F22" s="14">
        <f>SUM(B22:E22)</f>
        <v>2247</v>
      </c>
      <c r="G22" s="42">
        <f>+D23+E23</f>
        <v>0.843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0.069</v>
      </c>
      <c r="C23" s="3">
        <v>0.087</v>
      </c>
      <c r="D23" s="3">
        <v>0.391</v>
      </c>
      <c r="E23" s="3">
        <v>0.452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339</v>
      </c>
      <c r="C24" s="12">
        <v>379</v>
      </c>
      <c r="D24" s="12">
        <v>751</v>
      </c>
      <c r="E24" s="12">
        <v>676</v>
      </c>
      <c r="F24" s="14">
        <f>SUM(B24:E24)</f>
        <v>2145</v>
      </c>
      <c r="G24" s="42">
        <f>+D25+E25</f>
        <v>0.665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0.158</v>
      </c>
      <c r="C25" s="3">
        <v>0.177</v>
      </c>
      <c r="D25" s="3">
        <v>0.35</v>
      </c>
      <c r="E25" s="3">
        <v>0.315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179</v>
      </c>
      <c r="C26" s="12">
        <v>225</v>
      </c>
      <c r="D26" s="12">
        <v>930</v>
      </c>
      <c r="E26" s="12">
        <v>863</v>
      </c>
      <c r="F26" s="14">
        <f>SUM(B26:E26)</f>
        <v>2197</v>
      </c>
      <c r="G26" s="46">
        <f>+D27+E27</f>
        <v>0.8160000000000001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0.081</v>
      </c>
      <c r="C27" s="3">
        <v>0.102</v>
      </c>
      <c r="D27" s="3">
        <v>0.423</v>
      </c>
      <c r="E27" s="3">
        <v>0.393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190</v>
      </c>
      <c r="C28" s="12">
        <v>285</v>
      </c>
      <c r="D28" s="12">
        <v>802</v>
      </c>
      <c r="E28" s="12">
        <v>948</v>
      </c>
      <c r="F28" s="14">
        <f>SUM(B28:E28)</f>
        <v>2225</v>
      </c>
      <c r="G28" s="42">
        <f>+D29+E29</f>
        <v>0.786</v>
      </c>
      <c r="H28"/>
      <c r="I28" s="9">
        <v>18</v>
      </c>
      <c r="J28" s="10">
        <v>6</v>
      </c>
      <c r="K28" s="10">
        <v>5</v>
      </c>
      <c r="L28" s="10">
        <v>1</v>
      </c>
      <c r="M28" s="13">
        <f>SUM(I28:L28)</f>
        <v>30</v>
      </c>
      <c r="N28" s="26">
        <f>+K29+L29</f>
        <v>0.2</v>
      </c>
    </row>
    <row r="29" spans="1:14" ht="12.75" customHeight="1">
      <c r="A29" s="45"/>
      <c r="B29" s="2">
        <v>0.085</v>
      </c>
      <c r="C29" s="3">
        <v>0.128</v>
      </c>
      <c r="D29" s="3">
        <v>0.36</v>
      </c>
      <c r="E29" s="3">
        <v>0.426</v>
      </c>
      <c r="F29" s="24">
        <v>1</v>
      </c>
      <c r="G29" s="43"/>
      <c r="H29"/>
      <c r="I29" s="2">
        <v>0.6</v>
      </c>
      <c r="J29" s="3">
        <v>0.2</v>
      </c>
      <c r="K29" s="3">
        <v>0.167</v>
      </c>
      <c r="L29" s="3">
        <v>0.033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119</v>
      </c>
      <c r="C31" s="10">
        <v>259</v>
      </c>
      <c r="D31" s="10">
        <v>795</v>
      </c>
      <c r="E31" s="10">
        <v>1066</v>
      </c>
      <c r="F31" s="13">
        <f>SUM(B31:E31)</f>
        <v>2239</v>
      </c>
      <c r="G31" s="26">
        <f>+D32+E32</f>
        <v>0.831</v>
      </c>
      <c r="H31"/>
      <c r="I31" s="9">
        <v>13</v>
      </c>
      <c r="J31" s="10">
        <v>5</v>
      </c>
      <c r="K31" s="10">
        <v>9</v>
      </c>
      <c r="L31" s="10">
        <v>2</v>
      </c>
      <c r="M31" s="13">
        <f>SUM(I31:L31)</f>
        <v>29</v>
      </c>
      <c r="N31" s="26">
        <f>+K32+L32</f>
        <v>0.379</v>
      </c>
    </row>
    <row r="32" spans="1:14" ht="12.75" customHeight="1" thickBot="1">
      <c r="A32" s="33"/>
      <c r="B32" s="2">
        <v>0.053</v>
      </c>
      <c r="C32" s="3">
        <v>0.116</v>
      </c>
      <c r="D32" s="3">
        <v>0.355</v>
      </c>
      <c r="E32" s="3">
        <v>0.476</v>
      </c>
      <c r="F32" s="24">
        <v>1</v>
      </c>
      <c r="G32" s="27"/>
      <c r="H32"/>
      <c r="I32" s="2">
        <v>0.448</v>
      </c>
      <c r="J32" s="3">
        <v>0.172</v>
      </c>
      <c r="K32" s="3">
        <v>0.31</v>
      </c>
      <c r="L32" s="3">
        <v>0.069</v>
      </c>
      <c r="M32" s="24">
        <v>1</v>
      </c>
      <c r="N32" s="27"/>
    </row>
    <row r="33" spans="1:14" ht="42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379</v>
      </c>
      <c r="C55" s="6">
        <f>B55/B$64</f>
        <v>0.23180428134556574</v>
      </c>
      <c r="D55" s="8">
        <v>6</v>
      </c>
      <c r="E55" s="6">
        <f>D55/D$64</f>
        <v>0.2857142857142857</v>
      </c>
      <c r="F55" s="8">
        <v>385</v>
      </c>
      <c r="G55" s="6">
        <f>F55/F$64</f>
        <v>0.23248792270531402</v>
      </c>
    </row>
    <row r="56" spans="1:7" ht="15">
      <c r="A56" s="22" t="s">
        <v>14</v>
      </c>
      <c r="B56" s="8">
        <v>349</v>
      </c>
      <c r="C56" s="6">
        <f aca="true" t="shared" si="0" ref="C56:E63">B56/B$64</f>
        <v>0.21345565749235473</v>
      </c>
      <c r="D56" s="8">
        <v>10</v>
      </c>
      <c r="E56" s="6">
        <f t="shared" si="0"/>
        <v>0.47619047619047616</v>
      </c>
      <c r="F56" s="8">
        <v>359</v>
      </c>
      <c r="G56" s="6">
        <f aca="true" t="shared" si="1" ref="G56:G63">F56/F$64</f>
        <v>0.21678743961352656</v>
      </c>
    </row>
    <row r="57" spans="1:7" ht="15">
      <c r="A57" s="23" t="s">
        <v>15</v>
      </c>
      <c r="B57" s="8">
        <v>474</v>
      </c>
      <c r="C57" s="6">
        <f t="shared" si="0"/>
        <v>0.28990825688073396</v>
      </c>
      <c r="D57" s="8">
        <v>11</v>
      </c>
      <c r="E57" s="6">
        <f t="shared" si="0"/>
        <v>0.5238095238095238</v>
      </c>
      <c r="F57" s="8">
        <v>485</v>
      </c>
      <c r="G57" s="6">
        <f t="shared" si="1"/>
        <v>0.2928743961352657</v>
      </c>
    </row>
    <row r="58" spans="1:7" ht="18">
      <c r="A58" s="23" t="s">
        <v>16</v>
      </c>
      <c r="B58" s="8">
        <v>308</v>
      </c>
      <c r="C58" s="6">
        <f t="shared" si="0"/>
        <v>0.18837920489296636</v>
      </c>
      <c r="D58" s="8">
        <v>3</v>
      </c>
      <c r="E58" s="6">
        <f t="shared" si="0"/>
        <v>0.14285714285714285</v>
      </c>
      <c r="F58" s="8">
        <v>311</v>
      </c>
      <c r="G58" s="6">
        <f t="shared" si="1"/>
        <v>0.18780193236714976</v>
      </c>
    </row>
    <row r="59" spans="1:7" ht="18">
      <c r="A59" s="22" t="s">
        <v>17</v>
      </c>
      <c r="B59" s="8">
        <v>418</v>
      </c>
      <c r="C59" s="6">
        <f t="shared" si="0"/>
        <v>0.25565749235474006</v>
      </c>
      <c r="D59" s="8">
        <v>7</v>
      </c>
      <c r="E59" s="6">
        <f t="shared" si="0"/>
        <v>0.3333333333333333</v>
      </c>
      <c r="F59" s="8">
        <v>425</v>
      </c>
      <c r="G59" s="6">
        <f t="shared" si="1"/>
        <v>0.25664251207729466</v>
      </c>
    </row>
    <row r="60" spans="1:7" ht="15">
      <c r="A60" s="23" t="s">
        <v>18</v>
      </c>
      <c r="B60" s="8">
        <v>565</v>
      </c>
      <c r="C60" s="6">
        <f t="shared" si="0"/>
        <v>0.345565749235474</v>
      </c>
      <c r="D60" s="8">
        <v>12</v>
      </c>
      <c r="E60" s="6">
        <f t="shared" si="0"/>
        <v>0.5714285714285714</v>
      </c>
      <c r="F60" s="8">
        <v>577</v>
      </c>
      <c r="G60" s="6">
        <f t="shared" si="1"/>
        <v>0.34842995169082125</v>
      </c>
    </row>
    <row r="61" spans="1:7" ht="15">
      <c r="A61" s="23" t="s">
        <v>19</v>
      </c>
      <c r="B61" s="8">
        <v>489</v>
      </c>
      <c r="C61" s="6">
        <f t="shared" si="0"/>
        <v>0.29908256880733947</v>
      </c>
      <c r="D61" s="8">
        <v>7</v>
      </c>
      <c r="E61" s="6">
        <f t="shared" si="0"/>
        <v>0.3333333333333333</v>
      </c>
      <c r="F61" s="8">
        <v>496</v>
      </c>
      <c r="G61" s="6">
        <f t="shared" si="1"/>
        <v>0.2995169082125604</v>
      </c>
    </row>
    <row r="62" spans="1:7" ht="15">
      <c r="A62" s="22" t="s">
        <v>20</v>
      </c>
      <c r="B62" s="8">
        <v>203</v>
      </c>
      <c r="C62" s="6">
        <f t="shared" si="0"/>
        <v>0.12415902140672783</v>
      </c>
      <c r="D62" s="8">
        <v>3</v>
      </c>
      <c r="E62" s="6">
        <f t="shared" si="0"/>
        <v>0.14285714285714285</v>
      </c>
      <c r="F62" s="8">
        <v>206</v>
      </c>
      <c r="G62" s="6">
        <f t="shared" si="1"/>
        <v>0.12439613526570048</v>
      </c>
    </row>
    <row r="63" spans="1:7" ht="15">
      <c r="A63" s="23" t="s">
        <v>21</v>
      </c>
      <c r="B63" s="8">
        <v>15</v>
      </c>
      <c r="C63" s="6">
        <f t="shared" si="0"/>
        <v>0.009174311926605505</v>
      </c>
      <c r="D63" s="8">
        <v>2</v>
      </c>
      <c r="E63" s="6">
        <f t="shared" si="0"/>
        <v>0.09523809523809523</v>
      </c>
      <c r="F63" s="8">
        <v>17</v>
      </c>
      <c r="G63" s="6">
        <f t="shared" si="1"/>
        <v>0.010265700483091788</v>
      </c>
    </row>
    <row r="64" spans="1:7" ht="15">
      <c r="A64" s="23" t="s">
        <v>22</v>
      </c>
      <c r="B64" s="8">
        <v>1635</v>
      </c>
      <c r="C64" s="6">
        <f>SUM(C55:C63)</f>
        <v>1.9571865443425076</v>
      </c>
      <c r="D64" s="8">
        <v>21</v>
      </c>
      <c r="E64" s="6">
        <f>SUM(E55:E63)</f>
        <v>2.9047619047619047</v>
      </c>
      <c r="F64" s="8">
        <v>1656</v>
      </c>
      <c r="G64" s="6">
        <f>SUM(G55:G63)</f>
        <v>1.9692028985507244</v>
      </c>
    </row>
    <row r="65" spans="1:14" ht="37.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7" customHeight="1">
      <c r="A66" s="50" t="s">
        <v>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2014-12-05T09:57:11Z</dcterms:modified>
  <cp:category/>
  <cp:version/>
  <cp:contentType/>
  <cp:contentStatus/>
</cp:coreProperties>
</file>