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<sst xmlns="http://schemas.openxmlformats.org/spreadsheetml/2006/main" count="48" uniqueCount="37">
  <si>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</si>
  <si>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</si>
  <si>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</si>
  <si>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</si>
  <si>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</si>
  <si>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</si>
  <si>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</si>
  <si>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</si>
  <si>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</si>
  <si>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</si>
  <si>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</si>
  <si>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</si>
  <si>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</si>
  <si>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</si>
  <si>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</si>
  <si>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</si>
  <si>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</si>
  <si>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</si>
  <si>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</si>
  <si>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</si>
  <si>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</si>
  <si>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</si>
  <si>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</si>
  <si>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</si>
  <si>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</si>
  <si>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</si>
  <si>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</si>
  <si>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</si>
  <si>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</si>
  <si>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</si>
  <si>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</si>
  <si>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</si>
  <si>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</si>
  <si>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</si>
  <si>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</si>
  <si>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</si>
  <si>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OSTETRICIA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</si>
</sst>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44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1" sqref="Q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20</v>
      </c>
      <c r="D7" s="13">
        <v>37</v>
      </c>
      <c r="E7" s="13">
        <v>103</v>
      </c>
      <c r="F7" s="13">
        <v>77</v>
      </c>
      <c r="G7" s="13">
        <f>SUM(C7:F7)</f>
        <v>237</v>
      </c>
      <c r="H7" s="28">
        <f>+E8+F8</f>
        <v>0.76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0.084</v>
      </c>
      <c r="D8" s="14">
        <v>0.156</v>
      </c>
      <c r="E8" s="14">
        <v>0.435</v>
      </c>
      <c r="F8" s="14">
        <v>0.325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24</v>
      </c>
      <c r="D9" s="16">
        <v>34</v>
      </c>
      <c r="E9" s="16">
        <v>100</v>
      </c>
      <c r="F9" s="16">
        <v>78</v>
      </c>
      <c r="G9" s="16">
        <f>SUM(C9:F9)</f>
        <v>236</v>
      </c>
      <c r="H9" s="31">
        <f>+E10+F10</f>
        <v>0.755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0.102</v>
      </c>
      <c r="D10" s="14">
        <v>0.144</v>
      </c>
      <c r="E10" s="14">
        <v>0.424</v>
      </c>
      <c r="F10" s="14">
        <v>0.331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20</v>
      </c>
      <c r="D11" s="16">
        <v>31</v>
      </c>
      <c r="E11" s="16">
        <v>94</v>
      </c>
      <c r="F11" s="16">
        <v>93</v>
      </c>
      <c r="G11" s="16">
        <f>SUM(C11:F11)</f>
        <v>238</v>
      </c>
      <c r="H11" s="31">
        <f>+E12+F12</f>
        <v>0.786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0.084</v>
      </c>
      <c r="D12" s="14">
        <v>0.13</v>
      </c>
      <c r="E12" s="14">
        <v>0.395</v>
      </c>
      <c r="F12" s="14">
        <v>0.391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21</v>
      </c>
      <c r="D13" s="16">
        <v>15</v>
      </c>
      <c r="E13" s="16">
        <v>77</v>
      </c>
      <c r="F13" s="16">
        <v>125</v>
      </c>
      <c r="G13" s="16">
        <f>SUM(C13:F13)</f>
        <v>238</v>
      </c>
      <c r="H13" s="31">
        <f>+E14+F14</f>
        <v>0.849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0.088</v>
      </c>
      <c r="D14" s="17">
        <v>0.063</v>
      </c>
      <c r="E14" s="17">
        <v>0.324</v>
      </c>
      <c r="F14" s="17">
        <v>0.525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16</v>
      </c>
      <c r="D15" s="13">
        <v>22</v>
      </c>
      <c r="E15" s="13">
        <v>98</v>
      </c>
      <c r="F15" s="13">
        <v>100</v>
      </c>
      <c r="G15" s="13">
        <f>SUM(C15:F15)</f>
        <v>236</v>
      </c>
      <c r="H15" s="28">
        <f>+E16+F16</f>
        <v>0.839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0.068</v>
      </c>
      <c r="D16" s="19">
        <v>0.093</v>
      </c>
      <c r="E16" s="14">
        <v>0.415</v>
      </c>
      <c r="F16" s="14">
        <v>0.424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18</v>
      </c>
      <c r="D17" s="16">
        <v>34</v>
      </c>
      <c r="E17" s="16">
        <v>96</v>
      </c>
      <c r="F17" s="16">
        <v>87</v>
      </c>
      <c r="G17" s="16">
        <f>SUM(C17:F17)</f>
        <v>235</v>
      </c>
      <c r="H17" s="24">
        <f>+E18+F18</f>
        <v>0.7789999999999999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0.077</v>
      </c>
      <c r="D18" s="14">
        <v>0.145</v>
      </c>
      <c r="E18" s="14">
        <v>0.409</v>
      </c>
      <c r="F18" s="14">
        <v>0.37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16</v>
      </c>
      <c r="D19" s="16">
        <v>29</v>
      </c>
      <c r="E19" s="16">
        <v>92</v>
      </c>
      <c r="F19" s="16">
        <v>99</v>
      </c>
      <c r="G19" s="16">
        <f>SUM(C19:F19)</f>
        <v>236</v>
      </c>
      <c r="H19" s="31">
        <f>+E20+F20</f>
        <v>0.8089999999999999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0.068</v>
      </c>
      <c r="D20" s="14">
        <v>0.123</v>
      </c>
      <c r="E20" s="14">
        <v>0.39</v>
      </c>
      <c r="F20" s="14">
        <v>0.419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47</v>
      </c>
      <c r="D21" s="16">
        <v>36</v>
      </c>
      <c r="E21" s="16">
        <v>89</v>
      </c>
      <c r="F21" s="16">
        <v>63</v>
      </c>
      <c r="G21" s="16">
        <f>SUM(C21:F21)</f>
        <v>235</v>
      </c>
      <c r="H21" s="31">
        <f>+E22+F22</f>
        <v>0.647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0.2</v>
      </c>
      <c r="D22" s="14">
        <v>0.153</v>
      </c>
      <c r="E22" s="14">
        <v>0.379</v>
      </c>
      <c r="F22" s="14">
        <v>0.268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22</v>
      </c>
      <c r="D23" s="16">
        <v>23</v>
      </c>
      <c r="E23" s="16">
        <v>103</v>
      </c>
      <c r="F23" s="16">
        <v>85</v>
      </c>
      <c r="G23" s="16">
        <f>SUM(C23:F23)</f>
        <v>233</v>
      </c>
      <c r="H23" s="24">
        <f>+E24+F24</f>
        <v>0.8069999999999999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0.094</v>
      </c>
      <c r="D24" s="14">
        <v>0.099</v>
      </c>
      <c r="E24" s="14">
        <v>0.442</v>
      </c>
      <c r="F24" s="14">
        <v>0.365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23</v>
      </c>
      <c r="D25" s="16">
        <v>27</v>
      </c>
      <c r="E25" s="16">
        <v>96</v>
      </c>
      <c r="F25" s="16">
        <v>90</v>
      </c>
      <c r="G25" s="16">
        <f>SUM(C25:F25)</f>
        <v>236</v>
      </c>
      <c r="H25" s="31">
        <f>+E26+F26</f>
        <v>0.788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0.097</v>
      </c>
      <c r="D26" s="17">
        <v>0.114</v>
      </c>
      <c r="E26" s="17">
        <v>0.407</v>
      </c>
      <c r="F26" s="17">
        <v>0.381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12</v>
      </c>
      <c r="D27" s="13">
        <v>27</v>
      </c>
      <c r="E27" s="13">
        <v>97</v>
      </c>
      <c r="F27" s="13">
        <v>102</v>
      </c>
      <c r="G27" s="13">
        <f>SUM(C27:F27)</f>
        <v>238</v>
      </c>
      <c r="H27" s="28">
        <f>+E28+F28</f>
        <v>0.837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0.05</v>
      </c>
      <c r="D28" s="17">
        <v>0.113</v>
      </c>
      <c r="E28" s="17">
        <v>0.408</v>
      </c>
      <c r="F28" s="17">
        <v>0.429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0.2159090909090909</v>
      </c>
      <c r="E50" s="67"/>
      <c r="F50" s="68"/>
      <c r="G50" s="11">
        <f>+C50+E50</f>
        <v>38</v>
      </c>
      <c r="H50" s="12">
        <f>G50/G$59</f>
        <v>0.2159090909090909</v>
      </c>
    </row>
    <row r="51" spans="2:8" ht="15">
      <c r="B51" s="7" t="s">
        <v>13</v>
      </c>
      <c r="C51" s="11">
        <v>52</v>
      </c>
      <c r="D51" s="12">
        <f aca="true" t="shared" si="0" ref="D51:F59">C51/C$59</f>
        <v>0.29545454545454547</v>
      </c>
      <c r="E51" s="67"/>
      <c r="F51" s="68"/>
      <c r="G51" s="11">
        <f aca="true" t="shared" si="1" ref="G51:G59">+C51+E51</f>
        <v>52</v>
      </c>
      <c r="H51" s="12">
        <f aca="true" t="shared" si="2" ref="H51:H58">G51/G$59</f>
        <v>0.29545454545454547</v>
      </c>
    </row>
    <row r="52" spans="2:8" ht="15">
      <c r="B52" s="6" t="s">
        <v>14</v>
      </c>
      <c r="C52" s="11">
        <v>49</v>
      </c>
      <c r="D52" s="12">
        <f t="shared" si="0"/>
        <v>0.2784090909090909</v>
      </c>
      <c r="E52" s="67"/>
      <c r="F52" s="68"/>
      <c r="G52" s="11">
        <f t="shared" si="1"/>
        <v>49</v>
      </c>
      <c r="H52" s="12">
        <f t="shared" si="2"/>
        <v>0.2784090909090909</v>
      </c>
    </row>
    <row r="53" spans="2:8" ht="24">
      <c r="B53" s="6" t="s">
        <v>15</v>
      </c>
      <c r="C53" s="11">
        <v>29</v>
      </c>
      <c r="D53" s="12">
        <f t="shared" si="0"/>
        <v>0.16477272727272727</v>
      </c>
      <c r="E53" s="67"/>
      <c r="F53" s="68"/>
      <c r="G53" s="11">
        <f t="shared" si="1"/>
        <v>29</v>
      </c>
      <c r="H53" s="12">
        <f t="shared" si="2"/>
        <v>0.16477272727272727</v>
      </c>
    </row>
    <row r="54" spans="2:8" ht="15">
      <c r="B54" s="7" t="s">
        <v>16</v>
      </c>
      <c r="C54" s="11">
        <v>43</v>
      </c>
      <c r="D54" s="12">
        <f t="shared" si="0"/>
        <v>0.24431818181818182</v>
      </c>
      <c r="E54" s="67"/>
      <c r="F54" s="68"/>
      <c r="G54" s="11">
        <f t="shared" si="1"/>
        <v>43</v>
      </c>
      <c r="H54" s="12">
        <f t="shared" si="2"/>
        <v>0.24431818181818182</v>
      </c>
    </row>
    <row r="55" spans="2:8" ht="15">
      <c r="B55" s="6" t="s">
        <v>17</v>
      </c>
      <c r="C55" s="11">
        <v>56</v>
      </c>
      <c r="D55" s="12">
        <f t="shared" si="0"/>
        <v>0.3181818181818182</v>
      </c>
      <c r="E55" s="67"/>
      <c r="F55" s="68"/>
      <c r="G55" s="11">
        <f t="shared" si="1"/>
        <v>56</v>
      </c>
      <c r="H55" s="12">
        <f t="shared" si="2"/>
        <v>0.3181818181818182</v>
      </c>
    </row>
    <row r="56" spans="2:8" ht="15">
      <c r="B56" s="6" t="s">
        <v>18</v>
      </c>
      <c r="C56" s="11">
        <v>41</v>
      </c>
      <c r="D56" s="12">
        <f t="shared" si="0"/>
        <v>0.23295454545454544</v>
      </c>
      <c r="E56" s="67"/>
      <c r="F56" s="68"/>
      <c r="G56" s="11">
        <f t="shared" si="1"/>
        <v>41</v>
      </c>
      <c r="H56" s="12">
        <f t="shared" si="2"/>
        <v>0.23295454545454544</v>
      </c>
    </row>
    <row r="57" spans="2:8" ht="15">
      <c r="B57" s="7" t="s">
        <v>19</v>
      </c>
      <c r="C57" s="11">
        <v>36</v>
      </c>
      <c r="D57" s="12">
        <f t="shared" si="0"/>
        <v>0.20454545454545456</v>
      </c>
      <c r="E57" s="67"/>
      <c r="F57" s="68"/>
      <c r="G57" s="11">
        <f t="shared" si="1"/>
        <v>36</v>
      </c>
      <c r="H57" s="12">
        <f t="shared" si="2"/>
        <v>0.20454545454545456</v>
      </c>
    </row>
    <row r="58" spans="2:8" ht="15">
      <c r="B58" s="6" t="s">
        <v>20</v>
      </c>
      <c r="C58" s="11">
        <v>9</v>
      </c>
      <c r="D58" s="12">
        <f t="shared" si="0"/>
        <v>0.05113636363636364</v>
      </c>
      <c r="E58" s="67"/>
      <c r="F58" s="68"/>
      <c r="G58" s="11">
        <f t="shared" si="1"/>
        <v>9</v>
      </c>
      <c r="H58" s="12">
        <f t="shared" si="2"/>
        <v>0.05113636363636364</v>
      </c>
    </row>
    <row r="59" spans="2:8" ht="15">
      <c r="B59" s="6" t="s">
        <v>21</v>
      </c>
      <c r="C59" s="11">
        <v>176</v>
      </c>
      <c r="D59" s="12">
        <f t="shared" si="0"/>
        <v>1</v>
      </c>
      <c r="E59" s="67"/>
      <c r="F59" s="68"/>
      <c r="G59" s="11">
        <f t="shared" si="1"/>
        <v>176</v>
      </c>
      <c r="H59" s="12">
        <f>SUM(H50:H58)</f>
        <v>2.0056818181818183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2015-11-18T11:40:56Z</dcterms:modified>
  <cp:category/>
  <cp:version/>
  <cp:contentType/>
  <cp:contentStatus/>
</cp:coreProperties>
</file>