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<sst xmlns="http://schemas.openxmlformats.org/spreadsheetml/2006/main" count="49" uniqueCount="39">
  <si>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</si>
  <si>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</si>
  <si>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</si>
  <si>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</si>
  <si>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</si>
  <si>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</si>
  <si>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</si>
  <si>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</si>
  <si>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</si>
  <si>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</si>
  <si>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</si>
  <si>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</si>
  <si>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</si>
  <si>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</si>
  <si>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</si>
  <si>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</si>
  <si>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</si>
  <si>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</si>
  <si>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</si>
  <si>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</si>
  <si>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</si>
  <si>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</si>
  <si>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</si>
  <si>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</si>
  <si>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</si>
  <si>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</si>
  <si>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</si>
  <si>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</si>
  <si>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</si>
  <si>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</si>
  <si>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</si>
  <si>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</si>
  <si>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</si>
  <si>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</si>
  <si>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</si>
  <si>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</si>
  <si>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</si>
  <si>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</si>
  <si>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TECNICHE DELLA RIABILITAZIONE PSICHIATRICA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</si>
</sst>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868218"/>
        <c:axId val="46943051"/>
      </c:barChart>
      <c:catAx>
        <c:axId val="6486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82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75</v>
      </c>
      <c r="D9" s="10">
        <v>304</v>
      </c>
      <c r="E9" s="10">
        <v>190</v>
      </c>
      <c r="F9" s="13">
        <f>SUM(B9:E9)</f>
        <v>581</v>
      </c>
      <c r="G9" s="54">
        <f>+D10+E10</f>
        <v>0.8500000000000001</v>
      </c>
      <c r="H9"/>
      <c r="I9" s="10">
        <v>1</v>
      </c>
      <c r="J9" s="10">
        <v>1</v>
      </c>
      <c r="K9" s="10">
        <v>2</v>
      </c>
      <c r="L9" s="10">
        <v>0</v>
      </c>
      <c r="M9" s="13">
        <f>SUM(I9:L9)</f>
        <v>4</v>
      </c>
      <c r="N9" s="54">
        <f>+K10+L10</f>
        <v>0.5</v>
      </c>
    </row>
    <row r="10" spans="1:14" ht="15" customHeight="1">
      <c r="A10" s="51"/>
      <c r="B10" s="2">
        <v>0.021</v>
      </c>
      <c r="C10" s="3">
        <v>0.129</v>
      </c>
      <c r="D10" s="3">
        <v>0.523</v>
      </c>
      <c r="E10" s="3">
        <v>0.327</v>
      </c>
      <c r="F10" s="24">
        <v>1</v>
      </c>
      <c r="G10" s="55"/>
      <c r="H10"/>
      <c r="I10" s="3">
        <v>0.25</v>
      </c>
      <c r="J10" s="3">
        <v>0.25</v>
      </c>
      <c r="K10" s="3">
        <v>0.5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27</v>
      </c>
      <c r="C11" s="12">
        <v>75</v>
      </c>
      <c r="D11" s="12">
        <v>283</v>
      </c>
      <c r="E11" s="12">
        <v>197</v>
      </c>
      <c r="F11" s="14">
        <f>SUM(B11:E11)</f>
        <v>582</v>
      </c>
      <c r="G11" s="52">
        <f>+D12+E12</f>
        <v>0.8240000000000001</v>
      </c>
      <c r="H11"/>
      <c r="I11" s="12">
        <v>0</v>
      </c>
      <c r="J11" s="12">
        <v>3</v>
      </c>
      <c r="K11" s="12">
        <v>1</v>
      </c>
      <c r="L11" s="12">
        <v>0</v>
      </c>
      <c r="M11" s="14">
        <f>SUM(I11:L11)</f>
        <v>4</v>
      </c>
      <c r="N11" s="52">
        <f>+K12+L12</f>
        <v>0.25</v>
      </c>
    </row>
    <row r="12" spans="1:14" ht="11.25" customHeight="1">
      <c r="A12" s="51"/>
      <c r="B12" s="2">
        <v>0.046</v>
      </c>
      <c r="C12" s="3">
        <v>0.129</v>
      </c>
      <c r="D12" s="3">
        <v>0.486</v>
      </c>
      <c r="E12" s="3">
        <v>0.338</v>
      </c>
      <c r="F12" s="24">
        <v>1</v>
      </c>
      <c r="G12" s="53"/>
      <c r="H12"/>
      <c r="I12" s="3">
        <v>0</v>
      </c>
      <c r="J12" s="3">
        <v>0.75</v>
      </c>
      <c r="K12" s="3">
        <v>0.25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48</v>
      </c>
      <c r="D13" s="12">
        <v>321</v>
      </c>
      <c r="E13" s="12">
        <v>204</v>
      </c>
      <c r="F13" s="14">
        <f>SUM(B13:E13)</f>
        <v>583</v>
      </c>
      <c r="G13" s="52">
        <f>+D14+E14</f>
        <v>0.901</v>
      </c>
      <c r="H13"/>
      <c r="I13" s="12">
        <v>0</v>
      </c>
      <c r="J13" s="12">
        <v>1</v>
      </c>
      <c r="K13" s="12">
        <v>3</v>
      </c>
      <c r="L13" s="12">
        <v>0</v>
      </c>
      <c r="M13" s="14">
        <f>SUM(I13:L13)</f>
        <v>4</v>
      </c>
      <c r="N13" s="52">
        <f>+K14+L14</f>
        <v>0.75</v>
      </c>
    </row>
    <row r="14" spans="1:14" ht="11.25" customHeight="1">
      <c r="A14" s="51"/>
      <c r="B14" s="2">
        <v>0.017</v>
      </c>
      <c r="C14" s="3">
        <v>0.082</v>
      </c>
      <c r="D14" s="3">
        <v>0.551</v>
      </c>
      <c r="E14" s="3">
        <v>0.35</v>
      </c>
      <c r="F14" s="24">
        <v>1</v>
      </c>
      <c r="G14" s="53"/>
      <c r="H14"/>
      <c r="I14" s="3">
        <v>0</v>
      </c>
      <c r="J14" s="3">
        <v>0.25</v>
      </c>
      <c r="K14" s="3">
        <v>0.75</v>
      </c>
      <c r="L14" s="3">
        <v>0</v>
      </c>
      <c r="M14" s="24">
        <v>1</v>
      </c>
      <c r="N14" s="53"/>
    </row>
    <row r="15" spans="1:14" ht="11.25" customHeight="1">
      <c r="A15" s="50" t="s">
        <v>4</v>
      </c>
      <c r="B15" s="11">
        <v>15</v>
      </c>
      <c r="C15" s="12">
        <v>62</v>
      </c>
      <c r="D15" s="12">
        <v>261</v>
      </c>
      <c r="E15" s="12">
        <v>242</v>
      </c>
      <c r="F15" s="14">
        <f>SUM(B15:E15)</f>
        <v>580</v>
      </c>
      <c r="G15" s="52">
        <f>+D16+E16</f>
        <v>0.867</v>
      </c>
      <c r="H15"/>
      <c r="I15" s="12">
        <v>1</v>
      </c>
      <c r="J15" s="12">
        <v>0</v>
      </c>
      <c r="K15" s="12">
        <v>3</v>
      </c>
      <c r="L15" s="12">
        <v>0</v>
      </c>
      <c r="M15" s="14">
        <f>SUM(I15:L15)</f>
        <v>4</v>
      </c>
      <c r="N15" s="52">
        <f>+K16+L16</f>
        <v>0.75</v>
      </c>
    </row>
    <row r="16" spans="1:14" ht="11.25" customHeight="1">
      <c r="A16" s="51"/>
      <c r="B16" s="2">
        <v>0.026</v>
      </c>
      <c r="C16" s="3">
        <v>0.107</v>
      </c>
      <c r="D16" s="3">
        <v>0.45</v>
      </c>
      <c r="E16" s="3">
        <v>0.417</v>
      </c>
      <c r="F16" s="24">
        <v>1</v>
      </c>
      <c r="G16" s="53"/>
      <c r="H16"/>
      <c r="I16" s="3">
        <v>0.25</v>
      </c>
      <c r="J16" s="3">
        <v>0</v>
      </c>
      <c r="K16" s="3">
        <v>0.75</v>
      </c>
      <c r="L16" s="3">
        <v>0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19</v>
      </c>
      <c r="C18" s="10">
        <v>62</v>
      </c>
      <c r="D18" s="10">
        <v>270</v>
      </c>
      <c r="E18" s="10">
        <v>230</v>
      </c>
      <c r="F18" s="13">
        <f>SUM(B18:E18)</f>
        <v>581</v>
      </c>
      <c r="G18" s="54">
        <f>+D19+E19</f>
        <v>0.861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0.033</v>
      </c>
      <c r="C19" s="15">
        <v>0.107</v>
      </c>
      <c r="D19" s="3">
        <v>0.465</v>
      </c>
      <c r="E19" s="3">
        <v>0.396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16</v>
      </c>
      <c r="C20" s="12">
        <v>66</v>
      </c>
      <c r="D20" s="12">
        <v>289</v>
      </c>
      <c r="E20" s="12">
        <v>207</v>
      </c>
      <c r="F20" s="14">
        <f>SUM(B20:E20)</f>
        <v>578</v>
      </c>
      <c r="G20" s="57">
        <f>+D21+E21</f>
        <v>0.858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0.114</v>
      </c>
      <c r="D21" s="3">
        <v>0.5</v>
      </c>
      <c r="E21" s="3">
        <v>0.358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21</v>
      </c>
      <c r="C22" s="12">
        <v>47</v>
      </c>
      <c r="D22" s="12">
        <v>297</v>
      </c>
      <c r="E22" s="12">
        <v>212</v>
      </c>
      <c r="F22" s="14">
        <f>SUM(B22:E22)</f>
        <v>577</v>
      </c>
      <c r="G22" s="52">
        <f>+D23+E23</f>
        <v>0.882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0.081</v>
      </c>
      <c r="D23" s="3">
        <v>0.515</v>
      </c>
      <c r="E23" s="3">
        <v>0.367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35</v>
      </c>
      <c r="C24" s="12">
        <v>58</v>
      </c>
      <c r="D24" s="12">
        <v>290</v>
      </c>
      <c r="E24" s="12">
        <v>183</v>
      </c>
      <c r="F24" s="14">
        <f>SUM(B24:E24)</f>
        <v>566</v>
      </c>
      <c r="G24" s="52">
        <f>+D25+E25</f>
        <v>0.835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0.062</v>
      </c>
      <c r="C25" s="3">
        <v>0.102</v>
      </c>
      <c r="D25" s="3">
        <v>0.512</v>
      </c>
      <c r="E25" s="3">
        <v>0.323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27</v>
      </c>
      <c r="C26" s="12">
        <v>36</v>
      </c>
      <c r="D26" s="12">
        <v>297</v>
      </c>
      <c r="E26" s="12">
        <v>194</v>
      </c>
      <c r="F26" s="14">
        <f>SUM(B26:E26)</f>
        <v>554</v>
      </c>
      <c r="G26" s="57">
        <f>+D27+E27</f>
        <v>0.886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0.049</v>
      </c>
      <c r="C27" s="3">
        <v>0.065</v>
      </c>
      <c r="D27" s="3">
        <v>0.536</v>
      </c>
      <c r="E27" s="3">
        <v>0.35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31</v>
      </c>
      <c r="C28" s="12">
        <v>85</v>
      </c>
      <c r="D28" s="12">
        <v>277</v>
      </c>
      <c r="E28" s="12">
        <v>186</v>
      </c>
      <c r="F28" s="14">
        <f>SUM(B28:E28)</f>
        <v>579</v>
      </c>
      <c r="G28" s="52">
        <f>+D29+E29</f>
        <v>0.7989999999999999</v>
      </c>
      <c r="H28"/>
      <c r="I28" s="9">
        <v>1</v>
      </c>
      <c r="J28" s="10">
        <v>0</v>
      </c>
      <c r="K28" s="10">
        <v>1</v>
      </c>
      <c r="L28" s="10">
        <v>2</v>
      </c>
      <c r="M28" s="13">
        <f>SUM(I28:L28)</f>
        <v>4</v>
      </c>
      <c r="N28" s="54">
        <f>+K29+L29</f>
        <v>0.75</v>
      </c>
    </row>
    <row r="29" spans="1:14" ht="12.75" customHeight="1">
      <c r="A29" s="51"/>
      <c r="B29" s="2">
        <v>0.054</v>
      </c>
      <c r="C29" s="3">
        <v>0.147</v>
      </c>
      <c r="D29" s="3">
        <v>0.478</v>
      </c>
      <c r="E29" s="3">
        <v>0.321</v>
      </c>
      <c r="F29" s="24">
        <v>1</v>
      </c>
      <c r="G29" s="53"/>
      <c r="H29"/>
      <c r="I29" s="2">
        <v>0.25</v>
      </c>
      <c r="J29" s="3">
        <v>0</v>
      </c>
      <c r="K29" s="3">
        <v>0.25</v>
      </c>
      <c r="L29" s="3">
        <v>0.5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61</v>
      </c>
      <c r="D31" s="10">
        <v>276</v>
      </c>
      <c r="E31" s="10">
        <v>238</v>
      </c>
      <c r="F31" s="13">
        <f>SUM(B31:E31)</f>
        <v>578</v>
      </c>
      <c r="G31" s="54">
        <f>+D32+E32</f>
        <v>0.8899999999999999</v>
      </c>
      <c r="H31"/>
      <c r="I31" s="9">
        <v>0</v>
      </c>
      <c r="J31" s="10">
        <v>0</v>
      </c>
      <c r="K31" s="10">
        <v>2</v>
      </c>
      <c r="L31" s="10">
        <v>1</v>
      </c>
      <c r="M31" s="13">
        <f>SUM(I31:L31)</f>
        <v>3</v>
      </c>
      <c r="N31" s="54">
        <f>+K32+L32</f>
        <v>1</v>
      </c>
    </row>
    <row r="32" spans="1:14" ht="12.75" customHeight="1" thickBot="1">
      <c r="A32" s="73"/>
      <c r="B32" s="2">
        <v>0.005</v>
      </c>
      <c r="C32" s="3">
        <v>0.106</v>
      </c>
      <c r="D32" s="3">
        <v>0.478</v>
      </c>
      <c r="E32" s="3">
        <v>0.412</v>
      </c>
      <c r="F32" s="24">
        <v>1</v>
      </c>
      <c r="G32" s="55"/>
      <c r="H32"/>
      <c r="I32" s="2">
        <v>0</v>
      </c>
      <c r="J32" s="3">
        <v>0</v>
      </c>
      <c r="K32" s="3">
        <v>0.667</v>
      </c>
      <c r="L32" s="3">
        <v>0.333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90</v>
      </c>
      <c r="C55" s="6">
        <f>B55/B$64</f>
        <v>0.3333333333333333</v>
      </c>
      <c r="D55" s="8">
        <v>2</v>
      </c>
      <c r="E55" s="6">
        <f>D55/D$64</f>
        <v>0.5</v>
      </c>
      <c r="F55" s="8">
        <v>92</v>
      </c>
      <c r="G55" s="6">
        <f>F55/F$64</f>
        <v>0.3357664233576642</v>
      </c>
    </row>
    <row r="56" spans="1:7" ht="15">
      <c r="A56" s="22" t="s">
        <v>14</v>
      </c>
      <c r="B56" s="8">
        <v>49</v>
      </c>
      <c r="C56" s="6">
        <f aca="true" t="shared" si="0" ref="C56:E63">B56/B$64</f>
        <v>0.1814814814814815</v>
      </c>
      <c r="D56" s="8">
        <v>0</v>
      </c>
      <c r="E56" s="6">
        <f t="shared" si="0"/>
        <v>0</v>
      </c>
      <c r="F56" s="8">
        <v>49</v>
      </c>
      <c r="G56" s="6">
        <f aca="true" t="shared" si="1" ref="G56:G63">F56/F$64</f>
        <v>0.17883211678832117</v>
      </c>
    </row>
    <row r="57" spans="1:7" ht="15">
      <c r="A57" s="23" t="s">
        <v>15</v>
      </c>
      <c r="B57" s="8">
        <v>74</v>
      </c>
      <c r="C57" s="6">
        <f t="shared" si="0"/>
        <v>0.2740740740740741</v>
      </c>
      <c r="D57" s="8">
        <v>0</v>
      </c>
      <c r="E57" s="6">
        <f t="shared" si="0"/>
        <v>0</v>
      </c>
      <c r="F57" s="8">
        <v>74</v>
      </c>
      <c r="G57" s="6">
        <f t="shared" si="1"/>
        <v>0.27007299270072993</v>
      </c>
    </row>
    <row r="58" spans="1:7" ht="18">
      <c r="A58" s="23" t="s">
        <v>16</v>
      </c>
      <c r="B58" s="8">
        <v>59</v>
      </c>
      <c r="C58" s="6">
        <f t="shared" si="0"/>
        <v>0.21851851851851853</v>
      </c>
      <c r="D58" s="8">
        <v>1</v>
      </c>
      <c r="E58" s="6">
        <f t="shared" si="0"/>
        <v>0.25</v>
      </c>
      <c r="F58" s="8">
        <v>60</v>
      </c>
      <c r="G58" s="6">
        <f t="shared" si="1"/>
        <v>0.21897810218978103</v>
      </c>
    </row>
    <row r="59" spans="1:7" ht="18">
      <c r="A59" s="22" t="s">
        <v>17</v>
      </c>
      <c r="B59" s="8">
        <v>90</v>
      </c>
      <c r="C59" s="6">
        <f t="shared" si="0"/>
        <v>0.3333333333333333</v>
      </c>
      <c r="D59" s="8">
        <v>1</v>
      </c>
      <c r="E59" s="6">
        <f t="shared" si="0"/>
        <v>0.25</v>
      </c>
      <c r="F59" s="8">
        <v>91</v>
      </c>
      <c r="G59" s="6">
        <f t="shared" si="1"/>
        <v>0.33211678832116787</v>
      </c>
    </row>
    <row r="60" spans="1:7" ht="15">
      <c r="A60" s="23" t="s">
        <v>18</v>
      </c>
      <c r="B60" s="8">
        <v>53</v>
      </c>
      <c r="C60" s="6">
        <f t="shared" si="0"/>
        <v>0.1962962962962963</v>
      </c>
      <c r="D60" s="8">
        <v>0</v>
      </c>
      <c r="E60" s="6">
        <f t="shared" si="0"/>
        <v>0</v>
      </c>
      <c r="F60" s="8">
        <v>53</v>
      </c>
      <c r="G60" s="6">
        <f t="shared" si="1"/>
        <v>0.19343065693430658</v>
      </c>
    </row>
    <row r="61" spans="1:7" ht="15">
      <c r="A61" s="23" t="s">
        <v>19</v>
      </c>
      <c r="B61" s="8">
        <v>57</v>
      </c>
      <c r="C61" s="6">
        <f t="shared" si="0"/>
        <v>0.2111111111111111</v>
      </c>
      <c r="D61" s="8">
        <v>0</v>
      </c>
      <c r="E61" s="6">
        <f t="shared" si="0"/>
        <v>0</v>
      </c>
      <c r="F61" s="8">
        <v>57</v>
      </c>
      <c r="G61" s="6">
        <f t="shared" si="1"/>
        <v>0.20802919708029197</v>
      </c>
    </row>
    <row r="62" spans="1:7" ht="15">
      <c r="A62" s="22" t="s">
        <v>20</v>
      </c>
      <c r="B62" s="8">
        <v>18</v>
      </c>
      <c r="C62" s="6">
        <f t="shared" si="0"/>
        <v>0.06666666666666667</v>
      </c>
      <c r="D62" s="8">
        <v>0</v>
      </c>
      <c r="E62" s="6">
        <f t="shared" si="0"/>
        <v>0</v>
      </c>
      <c r="F62" s="8">
        <v>18</v>
      </c>
      <c r="G62" s="6">
        <f t="shared" si="1"/>
        <v>0.06569343065693431</v>
      </c>
    </row>
    <row r="63" spans="1:7" ht="15">
      <c r="A63" s="23" t="s">
        <v>21</v>
      </c>
      <c r="B63" s="8">
        <v>6</v>
      </c>
      <c r="C63" s="6">
        <f t="shared" si="0"/>
        <v>0.022222222222222223</v>
      </c>
      <c r="D63" s="8">
        <v>0</v>
      </c>
      <c r="E63" s="6">
        <f t="shared" si="0"/>
        <v>0</v>
      </c>
      <c r="F63" s="8">
        <v>6</v>
      </c>
      <c r="G63" s="6">
        <f t="shared" si="1"/>
        <v>0.021897810218978103</v>
      </c>
    </row>
    <row r="64" spans="1:7" ht="15">
      <c r="A64" s="23" t="s">
        <v>22</v>
      </c>
      <c r="B64" s="8">
        <v>270</v>
      </c>
      <c r="C64" s="6">
        <f>SUM(C55:C63)</f>
        <v>1.837037037037037</v>
      </c>
      <c r="D64" s="8">
        <v>4</v>
      </c>
      <c r="E64" s="6">
        <f>SUM(E55:E63)</f>
        <v>1</v>
      </c>
      <c r="F64" s="8">
        <v>274</v>
      </c>
      <c r="G64" s="6">
        <f>SUM(G55:G63)</f>
        <v>1.824817518248175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2014-12-09T11:54:53Z</dcterms:modified>
  <cp:category/>
  <cp:version/>
  <cp:contentType/>
  <cp:contentStatus/>
</cp:coreProperties>
</file>