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<sst xmlns="http://schemas.openxmlformats.org/spreadsheetml/2006/main" count="49" uniqueCount="39">
  <si>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</si>
  <si>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</si>
  <si>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</si>
  <si>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</si>
  <si>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</si>
  <si>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</si>
  <si>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</si>
  <si>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</si>
  <si>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</si>
  <si>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</si>
  <si>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</si>
  <si>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</si>
  <si>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</si>
  <si>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</si>
  <si>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</si>
  <si>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</si>
  <si>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</si>
  <si>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</si>
  <si>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</si>
  <si>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</si>
  <si>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</si>
  <si>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</si>
  <si>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</si>
  <si>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</si>
  <si>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</si>
  <si>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</si>
  <si>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</si>
  <si>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</si>
  <si>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</si>
  <si>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</si>
  <si>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</si>
  <si>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</si>
  <si>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</si>
  <si>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</si>
  <si>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</si>
  <si>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</si>
  <si>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</si>
  <si>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</si>
  <si>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L'INNOVAZIONE DI PROCESSI E DI PRODOTTI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</si>
</sst>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818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7057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R65" sqref="R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43</v>
      </c>
      <c r="C9" s="10">
        <v>178</v>
      </c>
      <c r="D9" s="10">
        <v>598</v>
      </c>
      <c r="E9" s="10">
        <v>454</v>
      </c>
      <c r="F9" s="13">
        <f>SUM(B9:E9)</f>
        <v>1273</v>
      </c>
      <c r="G9" s="25">
        <f>+D10+E10</f>
        <v>0.827</v>
      </c>
      <c r="H9"/>
      <c r="I9" s="10">
        <v>21</v>
      </c>
      <c r="J9" s="10">
        <v>26</v>
      </c>
      <c r="K9" s="10">
        <v>40</v>
      </c>
      <c r="L9" s="10">
        <v>16</v>
      </c>
      <c r="M9" s="13">
        <f>SUM(I9:L9)</f>
        <v>103</v>
      </c>
      <c r="N9" s="25">
        <f>+K10+L10</f>
        <v>0.543</v>
      </c>
    </row>
    <row r="10" spans="1:14" ht="15" customHeight="1">
      <c r="A10" s="34"/>
      <c r="B10" s="2">
        <v>0.034</v>
      </c>
      <c r="C10" s="3">
        <v>0.14</v>
      </c>
      <c r="D10" s="3">
        <v>0.47</v>
      </c>
      <c r="E10" s="3">
        <v>0.357</v>
      </c>
      <c r="F10" s="24">
        <v>1</v>
      </c>
      <c r="G10" s="26"/>
      <c r="H10"/>
      <c r="I10" s="3">
        <v>0.204</v>
      </c>
      <c r="J10" s="3">
        <v>0.252</v>
      </c>
      <c r="K10" s="3">
        <v>0.388</v>
      </c>
      <c r="L10" s="3">
        <v>0.155</v>
      </c>
      <c r="M10" s="24">
        <v>1</v>
      </c>
      <c r="N10" s="26"/>
    </row>
    <row r="11" spans="1:14" ht="11.25" customHeight="1">
      <c r="A11" s="33" t="s">
        <v>2</v>
      </c>
      <c r="B11" s="11">
        <v>47</v>
      </c>
      <c r="C11" s="12">
        <v>186</v>
      </c>
      <c r="D11" s="12">
        <v>570</v>
      </c>
      <c r="E11" s="12">
        <v>472</v>
      </c>
      <c r="F11" s="14">
        <f>SUM(B11:E11)</f>
        <v>1275</v>
      </c>
      <c r="G11" s="36">
        <f>+D12+E12</f>
        <v>0.817</v>
      </c>
      <c r="H11"/>
      <c r="I11" s="12">
        <v>5</v>
      </c>
      <c r="J11" s="12">
        <v>28</v>
      </c>
      <c r="K11" s="12">
        <v>50</v>
      </c>
      <c r="L11" s="12">
        <v>18</v>
      </c>
      <c r="M11" s="14">
        <f>SUM(I11:L11)</f>
        <v>101</v>
      </c>
      <c r="N11" s="36">
        <f>+K12+L12</f>
        <v>0.673</v>
      </c>
    </row>
    <row r="12" spans="1:14" ht="11.25" customHeight="1">
      <c r="A12" s="34"/>
      <c r="B12" s="2">
        <v>0.037</v>
      </c>
      <c r="C12" s="3">
        <v>0.146</v>
      </c>
      <c r="D12" s="3">
        <v>0.447</v>
      </c>
      <c r="E12" s="3">
        <v>0.37</v>
      </c>
      <c r="F12" s="24">
        <v>1</v>
      </c>
      <c r="G12" s="37"/>
      <c r="H12"/>
      <c r="I12" s="3">
        <v>0.05</v>
      </c>
      <c r="J12" s="3">
        <v>0.277</v>
      </c>
      <c r="K12" s="3">
        <v>0.495</v>
      </c>
      <c r="L12" s="3">
        <v>0.178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109</v>
      </c>
      <c r="D13" s="12">
        <v>543</v>
      </c>
      <c r="E13" s="12">
        <v>591</v>
      </c>
      <c r="F13" s="14">
        <f>SUM(B13:E13)</f>
        <v>1272</v>
      </c>
      <c r="G13" s="36">
        <f>+D14+E14</f>
        <v>0.892</v>
      </c>
      <c r="H13"/>
      <c r="I13" s="12">
        <v>2</v>
      </c>
      <c r="J13" s="12">
        <v>24</v>
      </c>
      <c r="K13" s="12">
        <v>57</v>
      </c>
      <c r="L13" s="12">
        <v>18</v>
      </c>
      <c r="M13" s="14">
        <f>SUM(I13:L13)</f>
        <v>101</v>
      </c>
      <c r="N13" s="36">
        <f>+K14+L14</f>
        <v>0.742</v>
      </c>
    </row>
    <row r="14" spans="1:14" ht="11.25" customHeight="1">
      <c r="A14" s="34"/>
      <c r="B14" s="2">
        <v>0.023</v>
      </c>
      <c r="C14" s="3">
        <v>0.086</v>
      </c>
      <c r="D14" s="3">
        <v>0.427</v>
      </c>
      <c r="E14" s="3">
        <v>0.465</v>
      </c>
      <c r="F14" s="24">
        <v>1</v>
      </c>
      <c r="G14" s="37"/>
      <c r="H14"/>
      <c r="I14" s="3">
        <v>0.02</v>
      </c>
      <c r="J14" s="3">
        <v>0.238</v>
      </c>
      <c r="K14" s="3">
        <v>0.564</v>
      </c>
      <c r="L14" s="3">
        <v>0.178</v>
      </c>
      <c r="M14" s="24">
        <v>1</v>
      </c>
      <c r="N14" s="37"/>
    </row>
    <row r="15" spans="1:14" ht="11.25" customHeight="1">
      <c r="A15" s="33" t="s">
        <v>4</v>
      </c>
      <c r="B15" s="11">
        <v>38</v>
      </c>
      <c r="C15" s="12">
        <v>127</v>
      </c>
      <c r="D15" s="12">
        <v>445</v>
      </c>
      <c r="E15" s="12">
        <v>665</v>
      </c>
      <c r="F15" s="14">
        <f>SUM(B15:E15)</f>
        <v>1275</v>
      </c>
      <c r="G15" s="36">
        <f>+D16+E16</f>
        <v>0.871</v>
      </c>
      <c r="H15"/>
      <c r="I15" s="12">
        <v>4</v>
      </c>
      <c r="J15" s="12">
        <v>15</v>
      </c>
      <c r="K15" s="12">
        <v>59</v>
      </c>
      <c r="L15" s="12">
        <v>23</v>
      </c>
      <c r="M15" s="14">
        <f>SUM(I15:L15)</f>
        <v>101</v>
      </c>
      <c r="N15" s="36">
        <f>+K16+L16</f>
        <v>0.8119999999999999</v>
      </c>
    </row>
    <row r="16" spans="1:14" ht="11.25" customHeight="1">
      <c r="A16" s="34"/>
      <c r="B16" s="2">
        <v>0.03</v>
      </c>
      <c r="C16" s="3">
        <v>0.1</v>
      </c>
      <c r="D16" s="3">
        <v>0.349</v>
      </c>
      <c r="E16" s="3">
        <v>0.522</v>
      </c>
      <c r="F16" s="24">
        <v>1</v>
      </c>
      <c r="G16" s="37"/>
      <c r="H16"/>
      <c r="I16" s="3">
        <v>0.04</v>
      </c>
      <c r="J16" s="3">
        <v>0.149</v>
      </c>
      <c r="K16" s="3">
        <v>0.584</v>
      </c>
      <c r="L16" s="3">
        <v>0.228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66</v>
      </c>
      <c r="D18" s="10">
        <v>432</v>
      </c>
      <c r="E18" s="10">
        <v>764</v>
      </c>
      <c r="F18" s="13">
        <f>SUM(B18:E18)</f>
        <v>1271</v>
      </c>
      <c r="G18" s="25">
        <f>+D19+E19</f>
        <v>0.9410000000000001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0.007</v>
      </c>
      <c r="C19" s="15">
        <v>0.052</v>
      </c>
      <c r="D19" s="3">
        <v>0.34</v>
      </c>
      <c r="E19" s="3">
        <v>0.601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50</v>
      </c>
      <c r="C20" s="12">
        <v>142</v>
      </c>
      <c r="D20" s="12">
        <v>450</v>
      </c>
      <c r="E20" s="12">
        <v>626</v>
      </c>
      <c r="F20" s="14">
        <f>SUM(B20:E20)</f>
        <v>1268</v>
      </c>
      <c r="G20" s="35">
        <f>+D21+E21</f>
        <v>0.849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0.039</v>
      </c>
      <c r="C21" s="3">
        <v>0.112</v>
      </c>
      <c r="D21" s="3">
        <v>0.355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51</v>
      </c>
      <c r="C22" s="12">
        <v>124</v>
      </c>
      <c r="D22" s="12">
        <v>420</v>
      </c>
      <c r="E22" s="12">
        <v>673</v>
      </c>
      <c r="F22" s="14">
        <f>SUM(B22:E22)</f>
        <v>1268</v>
      </c>
      <c r="G22" s="36">
        <f>+D23+E23</f>
        <v>0.8620000000000001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</v>
      </c>
      <c r="C23" s="3">
        <v>0.098</v>
      </c>
      <c r="D23" s="3">
        <v>0.331</v>
      </c>
      <c r="E23" s="3">
        <v>0.531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24</v>
      </c>
      <c r="C24" s="12">
        <v>77</v>
      </c>
      <c r="D24" s="12">
        <v>483</v>
      </c>
      <c r="E24" s="12">
        <v>672</v>
      </c>
      <c r="F24" s="14">
        <f>SUM(B24:E24)</f>
        <v>1256</v>
      </c>
      <c r="G24" s="36">
        <f>+D25+E25</f>
        <v>0.92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0.019</v>
      </c>
      <c r="C25" s="3">
        <v>0.061</v>
      </c>
      <c r="D25" s="3">
        <v>0.385</v>
      </c>
      <c r="E25" s="3">
        <v>0.535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22</v>
      </c>
      <c r="C26" s="12">
        <v>35</v>
      </c>
      <c r="D26" s="12">
        <v>482</v>
      </c>
      <c r="E26" s="12">
        <v>718</v>
      </c>
      <c r="F26" s="14">
        <f>SUM(B26:E26)</f>
        <v>1257</v>
      </c>
      <c r="G26" s="35">
        <f>+D27+E27</f>
        <v>0.954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0.018</v>
      </c>
      <c r="C27" s="3">
        <v>0.028</v>
      </c>
      <c r="D27" s="3">
        <v>0.383</v>
      </c>
      <c r="E27" s="3">
        <v>0.571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27</v>
      </c>
      <c r="C28" s="12">
        <v>50</v>
      </c>
      <c r="D28" s="12">
        <v>399</v>
      </c>
      <c r="E28" s="12">
        <v>781</v>
      </c>
      <c r="F28" s="14">
        <f>SUM(B28:E28)</f>
        <v>1257</v>
      </c>
      <c r="G28" s="36">
        <f>+D29+E29</f>
        <v>0.938</v>
      </c>
      <c r="H28"/>
      <c r="I28" s="9">
        <v>3</v>
      </c>
      <c r="J28" s="10">
        <v>8</v>
      </c>
      <c r="K28" s="10">
        <v>62</v>
      </c>
      <c r="L28" s="10">
        <v>26</v>
      </c>
      <c r="M28" s="13">
        <f>SUM(I28:L28)</f>
        <v>99</v>
      </c>
      <c r="N28" s="25">
        <f>+K29+L29</f>
        <v>0.889</v>
      </c>
    </row>
    <row r="29" spans="1:14" ht="12.75" customHeight="1">
      <c r="A29" s="34"/>
      <c r="B29" s="2">
        <v>0.021</v>
      </c>
      <c r="C29" s="3">
        <v>0.04</v>
      </c>
      <c r="D29" s="3">
        <v>0.317</v>
      </c>
      <c r="E29" s="3">
        <v>0.621</v>
      </c>
      <c r="F29" s="24">
        <v>1</v>
      </c>
      <c r="G29" s="37"/>
      <c r="H29"/>
      <c r="I29" s="2">
        <v>0.03</v>
      </c>
      <c r="J29" s="3">
        <v>0.081</v>
      </c>
      <c r="K29" s="3">
        <v>0.626</v>
      </c>
      <c r="L29" s="3">
        <v>0.263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33</v>
      </c>
      <c r="C31" s="10">
        <v>126</v>
      </c>
      <c r="D31" s="10">
        <v>449</v>
      </c>
      <c r="E31" s="10">
        <v>660</v>
      </c>
      <c r="F31" s="13">
        <f>SUM(B31:E31)</f>
        <v>1268</v>
      </c>
      <c r="G31" s="25">
        <f>+D32+E32</f>
        <v>0.875</v>
      </c>
      <c r="H31"/>
      <c r="I31" s="9">
        <v>13</v>
      </c>
      <c r="J31" s="10">
        <v>24</v>
      </c>
      <c r="K31" s="10">
        <v>32</v>
      </c>
      <c r="L31" s="10">
        <v>35</v>
      </c>
      <c r="M31" s="13">
        <f>SUM(I31:L31)</f>
        <v>104</v>
      </c>
      <c r="N31" s="25">
        <f>+K32+L32</f>
        <v>0.645</v>
      </c>
    </row>
    <row r="32" spans="1:14" ht="12.75" customHeight="1" thickBot="1">
      <c r="A32" s="32"/>
      <c r="B32" s="2">
        <v>0.026</v>
      </c>
      <c r="C32" s="3">
        <v>0.099</v>
      </c>
      <c r="D32" s="3">
        <v>0.354</v>
      </c>
      <c r="E32" s="3">
        <v>0.521</v>
      </c>
      <c r="F32" s="24">
        <v>1</v>
      </c>
      <c r="G32" s="26"/>
      <c r="H32"/>
      <c r="I32" s="2">
        <v>0.125</v>
      </c>
      <c r="J32" s="3">
        <v>0.231</v>
      </c>
      <c r="K32" s="3">
        <v>0.308</v>
      </c>
      <c r="L32" s="3">
        <v>0.337</v>
      </c>
      <c r="M32" s="24">
        <v>1</v>
      </c>
      <c r="N32" s="26"/>
    </row>
    <row r="33" spans="1:14" ht="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4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288</v>
      </c>
      <c r="C55" s="6">
        <f>B55/B$64</f>
        <v>0.3127035830618892</v>
      </c>
      <c r="D55" s="8">
        <v>33</v>
      </c>
      <c r="E55" s="6">
        <f>D55/D$64</f>
        <v>0.32673267326732675</v>
      </c>
      <c r="F55" s="8">
        <v>321</v>
      </c>
      <c r="G55" s="6">
        <f>F55/F$64</f>
        <v>0.31409001956947163</v>
      </c>
    </row>
    <row r="56" spans="1:7" ht="15">
      <c r="A56" s="22" t="s">
        <v>14</v>
      </c>
      <c r="B56" s="8">
        <v>213</v>
      </c>
      <c r="C56" s="6">
        <f aca="true" t="shared" si="0" ref="C56:E63">B56/B$64</f>
        <v>0.23127035830618892</v>
      </c>
      <c r="D56" s="8">
        <v>13</v>
      </c>
      <c r="E56" s="6">
        <f t="shared" si="0"/>
        <v>0.12871287128712872</v>
      </c>
      <c r="F56" s="8">
        <v>226</v>
      </c>
      <c r="G56" s="6">
        <f aca="true" t="shared" si="1" ref="G56:G63">F56/F$64</f>
        <v>0.22113502935420742</v>
      </c>
    </row>
    <row r="57" spans="1:7" ht="15">
      <c r="A57" s="23" t="s">
        <v>15</v>
      </c>
      <c r="B57" s="8">
        <v>251</v>
      </c>
      <c r="C57" s="6">
        <f t="shared" si="0"/>
        <v>0.2725298588490771</v>
      </c>
      <c r="D57" s="8">
        <v>22</v>
      </c>
      <c r="E57" s="6">
        <f t="shared" si="0"/>
        <v>0.21782178217821782</v>
      </c>
      <c r="F57" s="8">
        <v>273</v>
      </c>
      <c r="G57" s="6">
        <f t="shared" si="1"/>
        <v>0.2671232876712329</v>
      </c>
    </row>
    <row r="58" spans="1:7" ht="18">
      <c r="A58" s="23" t="s">
        <v>16</v>
      </c>
      <c r="B58" s="8">
        <v>157</v>
      </c>
      <c r="C58" s="6">
        <f t="shared" si="0"/>
        <v>0.17046688382193267</v>
      </c>
      <c r="D58" s="8">
        <v>11</v>
      </c>
      <c r="E58" s="6">
        <f t="shared" si="0"/>
        <v>0.10891089108910891</v>
      </c>
      <c r="F58" s="8">
        <v>168</v>
      </c>
      <c r="G58" s="6">
        <f t="shared" si="1"/>
        <v>0.1643835616438356</v>
      </c>
    </row>
    <row r="59" spans="1:7" ht="18">
      <c r="A59" s="22" t="s">
        <v>17</v>
      </c>
      <c r="B59" s="8">
        <v>146</v>
      </c>
      <c r="C59" s="6">
        <f t="shared" si="0"/>
        <v>0.15852334419109662</v>
      </c>
      <c r="D59" s="8">
        <v>6</v>
      </c>
      <c r="E59" s="6">
        <f t="shared" si="0"/>
        <v>0.0594059405940594</v>
      </c>
      <c r="F59" s="8">
        <v>152</v>
      </c>
      <c r="G59" s="6">
        <f t="shared" si="1"/>
        <v>0.1487279843444227</v>
      </c>
    </row>
    <row r="60" spans="1:7" ht="15">
      <c r="A60" s="23" t="s">
        <v>18</v>
      </c>
      <c r="B60" s="8">
        <v>220</v>
      </c>
      <c r="C60" s="6">
        <f t="shared" si="0"/>
        <v>0.23887079261672095</v>
      </c>
      <c r="D60" s="8">
        <v>19</v>
      </c>
      <c r="E60" s="6">
        <f t="shared" si="0"/>
        <v>0.18811881188118812</v>
      </c>
      <c r="F60" s="8">
        <v>239</v>
      </c>
      <c r="G60" s="6">
        <f t="shared" si="1"/>
        <v>0.23385518590998042</v>
      </c>
    </row>
    <row r="61" spans="1:7" ht="15">
      <c r="A61" s="23" t="s">
        <v>19</v>
      </c>
      <c r="B61" s="8">
        <v>195</v>
      </c>
      <c r="C61" s="6">
        <f t="shared" si="0"/>
        <v>0.21172638436482086</v>
      </c>
      <c r="D61" s="8">
        <v>27</v>
      </c>
      <c r="E61" s="6">
        <f t="shared" si="0"/>
        <v>0.26732673267326734</v>
      </c>
      <c r="F61" s="8">
        <v>222</v>
      </c>
      <c r="G61" s="6">
        <f t="shared" si="1"/>
        <v>0.2172211350293542</v>
      </c>
    </row>
    <row r="62" spans="1:7" ht="15">
      <c r="A62" s="22" t="s">
        <v>20</v>
      </c>
      <c r="B62" s="8">
        <v>241</v>
      </c>
      <c r="C62" s="6">
        <f t="shared" si="0"/>
        <v>0.26167209554831705</v>
      </c>
      <c r="D62" s="8">
        <v>33</v>
      </c>
      <c r="E62" s="6">
        <f t="shared" si="0"/>
        <v>0.32673267326732675</v>
      </c>
      <c r="F62" s="8">
        <v>274</v>
      </c>
      <c r="G62" s="6">
        <f t="shared" si="1"/>
        <v>0.26810176125244617</v>
      </c>
    </row>
    <row r="63" spans="1:7" ht="15">
      <c r="A63" s="23" t="s">
        <v>21</v>
      </c>
      <c r="B63" s="8">
        <v>12</v>
      </c>
      <c r="C63" s="6">
        <f t="shared" si="0"/>
        <v>0.013029315960912053</v>
      </c>
      <c r="D63" s="8">
        <v>0</v>
      </c>
      <c r="E63" s="6">
        <f t="shared" si="0"/>
        <v>0</v>
      </c>
      <c r="F63" s="8">
        <v>12</v>
      </c>
      <c r="G63" s="6">
        <f t="shared" si="1"/>
        <v>0.011741682974559686</v>
      </c>
    </row>
    <row r="64" spans="1:7" ht="15">
      <c r="A64" s="23" t="s">
        <v>22</v>
      </c>
      <c r="B64" s="8">
        <v>921</v>
      </c>
      <c r="C64" s="6">
        <f>SUM(C55:C63)</f>
        <v>1.8707926167209559</v>
      </c>
      <c r="D64" s="8">
        <v>101</v>
      </c>
      <c r="E64" s="6">
        <f>SUM(E55:E63)</f>
        <v>1.6237623762376239</v>
      </c>
      <c r="F64" s="8">
        <v>1022</v>
      </c>
      <c r="G64" s="6">
        <f>SUM(G55:G63)</f>
        <v>1.8463796477495107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2015-08-03T08:01:21Z</cp:lastPrinted>
  <dcterms:created xsi:type="dcterms:W3CDTF">2011-08-01T14:22:18Z</dcterms:created>
  <dcterms:modified xsi:type="dcterms:W3CDTF">2015-08-03T08:01:30Z</dcterms:modified>
  <cp:category/>
  <cp:version/>
  <cp:contentType/>
  <cp:contentStatus/>
</cp:coreProperties>
</file>