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<sst xmlns="http://schemas.openxmlformats.org/spreadsheetml/2006/main" count="49" uniqueCount="39">
  <si>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</si>
  <si>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</si>
  <si>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</si>
  <si>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</si>
  <si>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</si>
  <si>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</si>
  <si>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</si>
  <si>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</si>
  <si>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</si>
  <si>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</si>
  <si>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</si>
  <si>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</si>
  <si>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</si>
  <si>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</si>
  <si>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</si>
  <si>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</si>
  <si>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</si>
  <si>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</si>
  <si>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</si>
  <si>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</si>
  <si>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</si>
  <si>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</si>
  <si>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</si>
  <si>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</si>
  <si>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</si>
  <si>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</si>
  <si>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</si>
  <si>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</si>
  <si>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</si>
  <si>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</si>
  <si>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</si>
  <si>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</si>
  <si>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</si>
  <si>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</si>
  <si>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</si>
  <si>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</si>
  <si>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</si>
  <si>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</si>
  <si>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CHIMICA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</si>
</sst>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  <xf numFmtId="0" fontId="53" fillId="0" borderId="0" xfId="46" applyFont="1" applyBorder="1" applyAlignment="1">
      <alignment horizontal="left" vertical="top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6299105"/>
        <c:axId val="58256490"/>
      </c:barChart>
      <c:catAx>
        <c:axId val="3629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6490"/>
        <c:crosses val="autoZero"/>
        <c:auto val="1"/>
        <c:lblOffset val="100"/>
        <c:tickLblSkip val="1"/>
        <c:noMultiLvlLbl val="0"/>
      </c:catAx>
      <c:valAx>
        <c:axId val="5825649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91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985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3422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76</v>
      </c>
      <c r="C9" s="10">
        <v>220</v>
      </c>
      <c r="D9" s="10">
        <v>498</v>
      </c>
      <c r="E9" s="10">
        <v>372</v>
      </c>
      <c r="F9" s="14">
        <f>SUM(B9:E9)</f>
        <v>1166</v>
      </c>
      <c r="G9" s="54">
        <f>+D10+E10</f>
        <v>0.746</v>
      </c>
      <c r="H9"/>
      <c r="I9" s="10">
        <v>22</v>
      </c>
      <c r="J9" s="10">
        <v>29</v>
      </c>
      <c r="K9" s="10">
        <v>24</v>
      </c>
      <c r="L9" s="10">
        <v>10</v>
      </c>
      <c r="M9" s="13">
        <f>SUM(I9:L9)</f>
        <v>85</v>
      </c>
      <c r="N9" s="54">
        <f>+K10+L10</f>
        <v>0.39999999999999997</v>
      </c>
    </row>
    <row r="10" spans="1:14" ht="15" customHeight="1">
      <c r="A10" s="51"/>
      <c r="B10" s="2">
        <v>0.065</v>
      </c>
      <c r="C10" s="3">
        <v>0.189</v>
      </c>
      <c r="D10" s="3">
        <v>0.427</v>
      </c>
      <c r="E10" s="3">
        <v>0.319</v>
      </c>
      <c r="F10" s="15">
        <f>+F9/$F9</f>
        <v>1</v>
      </c>
      <c r="G10" s="55"/>
      <c r="H10"/>
      <c r="I10" s="3">
        <v>0.259</v>
      </c>
      <c r="J10" s="3">
        <v>0.341</v>
      </c>
      <c r="K10" s="3">
        <v>0.282</v>
      </c>
      <c r="L10" s="3">
        <v>0.118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54</v>
      </c>
      <c r="C11" s="12">
        <v>159</v>
      </c>
      <c r="D11" s="12">
        <v>541</v>
      </c>
      <c r="E11" s="12">
        <v>393</v>
      </c>
      <c r="F11" s="16">
        <f aca="true" t="shared" si="1" ref="F11:F16">SUM(B11:E11)</f>
        <v>1147</v>
      </c>
      <c r="G11" s="52">
        <f>+D12+E12</f>
        <v>0.815</v>
      </c>
      <c r="H11"/>
      <c r="I11" s="12">
        <v>12</v>
      </c>
      <c r="J11" s="12">
        <v>21</v>
      </c>
      <c r="K11" s="12">
        <v>37</v>
      </c>
      <c r="L11" s="12">
        <v>17</v>
      </c>
      <c r="M11" s="16">
        <f t="shared" si="0"/>
        <v>87</v>
      </c>
      <c r="N11" s="52">
        <f>+K12+L12</f>
        <v>0.62</v>
      </c>
    </row>
    <row r="12" spans="1:14" ht="11.25" customHeight="1">
      <c r="A12" s="51"/>
      <c r="B12" s="2">
        <v>0.047</v>
      </c>
      <c r="C12" s="3">
        <v>0.139</v>
      </c>
      <c r="D12" s="3">
        <v>0.472</v>
      </c>
      <c r="E12" s="3">
        <v>0.343</v>
      </c>
      <c r="F12" s="15">
        <f>+F11/$F11</f>
        <v>1</v>
      </c>
      <c r="G12" s="53"/>
      <c r="H12"/>
      <c r="I12" s="3">
        <v>0.138</v>
      </c>
      <c r="J12" s="3">
        <v>0.241</v>
      </c>
      <c r="K12" s="3">
        <v>0.425</v>
      </c>
      <c r="L12" s="3">
        <v>0.195</v>
      </c>
      <c r="M12" s="15">
        <f t="shared" si="0"/>
        <v>0.9990000000000001</v>
      </c>
      <c r="N12" s="53"/>
    </row>
    <row r="13" spans="1:14" ht="11.25" customHeight="1">
      <c r="A13" s="50" t="s">
        <v>3</v>
      </c>
      <c r="B13" s="11">
        <v>37</v>
      </c>
      <c r="C13" s="12">
        <v>151</v>
      </c>
      <c r="D13" s="12">
        <v>498</v>
      </c>
      <c r="E13" s="12">
        <v>470</v>
      </c>
      <c r="F13" s="16">
        <f t="shared" si="1"/>
        <v>1156</v>
      </c>
      <c r="G13" s="52">
        <f>+D14+E14</f>
        <v>0.838</v>
      </c>
      <c r="H13"/>
      <c r="I13" s="12">
        <v>11</v>
      </c>
      <c r="J13" s="12">
        <v>23</v>
      </c>
      <c r="K13" s="12">
        <v>35</v>
      </c>
      <c r="L13" s="12">
        <v>16</v>
      </c>
      <c r="M13" s="16">
        <f t="shared" si="0"/>
        <v>85</v>
      </c>
      <c r="N13" s="52">
        <f>+K14+L14</f>
        <v>0.6</v>
      </c>
    </row>
    <row r="14" spans="1:14" ht="11.25" customHeight="1">
      <c r="A14" s="51"/>
      <c r="B14" s="2">
        <v>0.032</v>
      </c>
      <c r="C14" s="3">
        <v>0.131</v>
      </c>
      <c r="D14" s="3">
        <v>0.431</v>
      </c>
      <c r="E14" s="3">
        <v>0.407</v>
      </c>
      <c r="F14" s="15">
        <f>+F13/$F13</f>
        <v>1</v>
      </c>
      <c r="G14" s="53"/>
      <c r="H14"/>
      <c r="I14" s="3">
        <v>0.129</v>
      </c>
      <c r="J14" s="3">
        <v>0.271</v>
      </c>
      <c r="K14" s="3">
        <v>0.412</v>
      </c>
      <c r="L14" s="3">
        <v>0.188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28</v>
      </c>
      <c r="C15" s="12">
        <v>128</v>
      </c>
      <c r="D15" s="12">
        <v>433</v>
      </c>
      <c r="E15" s="12">
        <v>570</v>
      </c>
      <c r="F15" s="16">
        <f t="shared" si="1"/>
        <v>1159</v>
      </c>
      <c r="G15" s="52">
        <f>+D16+E16</f>
        <v>0.866</v>
      </c>
      <c r="H15"/>
      <c r="I15" s="12">
        <v>7</v>
      </c>
      <c r="J15" s="12">
        <v>20</v>
      </c>
      <c r="K15" s="12">
        <v>33</v>
      </c>
      <c r="L15" s="12">
        <v>26</v>
      </c>
      <c r="M15" s="16">
        <f t="shared" si="0"/>
        <v>86</v>
      </c>
      <c r="N15" s="52">
        <f>+K16+L16</f>
        <v>0.6859999999999999</v>
      </c>
    </row>
    <row r="16" spans="1:14" ht="11.25" customHeight="1">
      <c r="A16" s="51"/>
      <c r="B16" s="2">
        <v>0.024</v>
      </c>
      <c r="C16" s="3">
        <v>0.11</v>
      </c>
      <c r="D16" s="3">
        <v>0.374</v>
      </c>
      <c r="E16" s="3">
        <v>0.492</v>
      </c>
      <c r="F16" s="15">
        <f t="shared" si="1"/>
        <v>1</v>
      </c>
      <c r="G16" s="53"/>
      <c r="H16"/>
      <c r="I16" s="3">
        <v>0.081</v>
      </c>
      <c r="J16" s="3">
        <v>0.233</v>
      </c>
      <c r="K16" s="3">
        <v>0.384</v>
      </c>
      <c r="L16" s="3">
        <v>0.302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19</v>
      </c>
      <c r="C18" s="10">
        <v>62</v>
      </c>
      <c r="D18" s="10">
        <v>376</v>
      </c>
      <c r="E18" s="10">
        <v>707</v>
      </c>
      <c r="F18" s="14">
        <f>SUM(B18:E18)</f>
        <v>1164</v>
      </c>
      <c r="G18" s="54">
        <f>+D19+E19</f>
        <v>0.9299999999999999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0.016</v>
      </c>
      <c r="C19" s="18">
        <v>0.053</v>
      </c>
      <c r="D19" s="3">
        <v>0.323</v>
      </c>
      <c r="E19" s="3">
        <v>0.607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41</v>
      </c>
      <c r="C20" s="12">
        <v>159</v>
      </c>
      <c r="D20" s="12">
        <v>476</v>
      </c>
      <c r="E20" s="12">
        <v>479</v>
      </c>
      <c r="F20" s="16">
        <f aca="true" t="shared" si="2" ref="F20:F26">SUM(B20:E20)</f>
        <v>1155</v>
      </c>
      <c r="G20" s="57">
        <f>+D21+E21</f>
        <v>0.827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0.035</v>
      </c>
      <c r="C21" s="3">
        <v>0.138</v>
      </c>
      <c r="D21" s="3">
        <v>0.412</v>
      </c>
      <c r="E21" s="3">
        <v>0.415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40</v>
      </c>
      <c r="C22" s="12">
        <v>157</v>
      </c>
      <c r="D22" s="12">
        <v>443</v>
      </c>
      <c r="E22" s="12">
        <v>511</v>
      </c>
      <c r="F22" s="16">
        <f t="shared" si="2"/>
        <v>1151</v>
      </c>
      <c r="G22" s="52">
        <f>+D23+E23</f>
        <v>0.829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0.035</v>
      </c>
      <c r="C23" s="3">
        <v>0.136</v>
      </c>
      <c r="D23" s="3">
        <v>0.385</v>
      </c>
      <c r="E23" s="3">
        <v>0.444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41</v>
      </c>
      <c r="C24" s="12">
        <v>119</v>
      </c>
      <c r="D24" s="12">
        <v>462</v>
      </c>
      <c r="E24" s="12">
        <v>508</v>
      </c>
      <c r="F24" s="16">
        <f t="shared" si="2"/>
        <v>1130</v>
      </c>
      <c r="G24" s="52">
        <f>+D25+E25</f>
        <v>0.859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0.036</v>
      </c>
      <c r="C25" s="3">
        <v>0.105</v>
      </c>
      <c r="D25" s="3">
        <v>0.409</v>
      </c>
      <c r="E25" s="3">
        <v>0.45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19</v>
      </c>
      <c r="C26" s="12">
        <v>33</v>
      </c>
      <c r="D26" s="12">
        <v>440</v>
      </c>
      <c r="E26" s="12">
        <v>637</v>
      </c>
      <c r="F26" s="14">
        <f t="shared" si="2"/>
        <v>1129</v>
      </c>
      <c r="G26" s="57">
        <f>+D27+E27</f>
        <v>0.954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0.017</v>
      </c>
      <c r="C27" s="3">
        <v>0.029</v>
      </c>
      <c r="D27" s="3">
        <v>0.39</v>
      </c>
      <c r="E27" s="3">
        <v>0.564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17</v>
      </c>
      <c r="C28" s="12">
        <v>74</v>
      </c>
      <c r="D28" s="12">
        <v>485</v>
      </c>
      <c r="E28" s="12">
        <v>563</v>
      </c>
      <c r="F28" s="14">
        <f>SUM(B28:E28)</f>
        <v>1139</v>
      </c>
      <c r="G28" s="52">
        <f>+D29+E29</f>
        <v>0.9199999999999999</v>
      </c>
      <c r="H28"/>
      <c r="I28" s="9">
        <v>5</v>
      </c>
      <c r="J28" s="10">
        <v>22</v>
      </c>
      <c r="K28" s="10">
        <v>38</v>
      </c>
      <c r="L28" s="10">
        <v>19</v>
      </c>
      <c r="M28" s="14">
        <f>SUM(I28:L28)</f>
        <v>84</v>
      </c>
      <c r="N28" s="54">
        <f>+K29+L29</f>
        <v>0.678</v>
      </c>
    </row>
    <row r="29" spans="1:14" ht="12.75" customHeight="1">
      <c r="A29" s="51"/>
      <c r="B29" s="2">
        <v>0.015</v>
      </c>
      <c r="C29" s="3">
        <v>0.065</v>
      </c>
      <c r="D29" s="3">
        <v>0.426</v>
      </c>
      <c r="E29" s="3">
        <v>0.494</v>
      </c>
      <c r="F29" s="15">
        <f>+F28/$F28</f>
        <v>1</v>
      </c>
      <c r="G29" s="53"/>
      <c r="H29"/>
      <c r="I29" s="2">
        <v>0.06</v>
      </c>
      <c r="J29" s="3">
        <v>0.262</v>
      </c>
      <c r="K29" s="3">
        <v>0.452</v>
      </c>
      <c r="L29" s="3">
        <v>0.226</v>
      </c>
      <c r="M29" s="15">
        <f>SUM(I29:L29)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4"/>
      <c r="J30" s="64"/>
      <c r="K30" s="64"/>
      <c r="L30" s="64"/>
      <c r="M30" s="64"/>
      <c r="N30" s="65"/>
    </row>
    <row r="31" spans="1:14" ht="12.75" customHeight="1" thickTop="1">
      <c r="A31" s="66" t="s">
        <v>11</v>
      </c>
      <c r="B31" s="9">
        <v>34</v>
      </c>
      <c r="C31" s="10">
        <v>114</v>
      </c>
      <c r="D31" s="10">
        <v>390</v>
      </c>
      <c r="E31" s="10">
        <v>625</v>
      </c>
      <c r="F31" s="14">
        <f>SUM(B31:E31)</f>
        <v>1163</v>
      </c>
      <c r="G31" s="54">
        <f>+D32+E32</f>
        <v>0.8720000000000001</v>
      </c>
      <c r="H31"/>
      <c r="I31" s="9">
        <v>9</v>
      </c>
      <c r="J31" s="10">
        <v>14</v>
      </c>
      <c r="K31" s="10">
        <v>44</v>
      </c>
      <c r="L31" s="10">
        <v>20</v>
      </c>
      <c r="M31" s="14">
        <f>SUM(I31:L31)</f>
        <v>87</v>
      </c>
      <c r="N31" s="54">
        <f>+K32+L32</f>
        <v>0.736</v>
      </c>
    </row>
    <row r="32" spans="1:14" ht="12.75" customHeight="1" thickBot="1">
      <c r="A32" s="67"/>
      <c r="B32" s="2">
        <v>0.029</v>
      </c>
      <c r="C32" s="3">
        <v>0.098</v>
      </c>
      <c r="D32" s="3">
        <v>0.335</v>
      </c>
      <c r="E32" s="3">
        <v>0.537</v>
      </c>
      <c r="F32" s="15">
        <f>+F31/$F31</f>
        <v>1</v>
      </c>
      <c r="G32" s="55"/>
      <c r="H32"/>
      <c r="I32" s="2">
        <v>0.103</v>
      </c>
      <c r="J32" s="3">
        <v>0.161</v>
      </c>
      <c r="K32" s="3">
        <v>0.506</v>
      </c>
      <c r="L32" s="3">
        <v>0.23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9.5" customHeight="1"/>
    <row r="35" spans="1:15" ht="15">
      <c r="A35" s="62" t="s">
        <v>31</v>
      </c>
      <c r="B35" s="63"/>
      <c r="C35" s="63"/>
      <c r="D35" s="63"/>
      <c r="E35" s="63"/>
      <c r="F35" s="63"/>
      <c r="G35" s="63"/>
      <c r="H35" s="63"/>
      <c r="I35" s="63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8" t="s">
        <v>32</v>
      </c>
      <c r="B53" s="70" t="s">
        <v>34</v>
      </c>
      <c r="C53" s="71"/>
      <c r="D53" s="70" t="s">
        <v>12</v>
      </c>
      <c r="E53" s="71"/>
      <c r="F53" s="72" t="s">
        <v>0</v>
      </c>
      <c r="G53" s="73"/>
    </row>
    <row r="54" spans="1:7" ht="12" customHeight="1" thickBot="1">
      <c r="A54" s="6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221</v>
      </c>
      <c r="C55" s="6">
        <f>B55/B$64</f>
        <v>0.2678787878787879</v>
      </c>
      <c r="D55" s="8">
        <v>25</v>
      </c>
      <c r="E55" s="6">
        <f>D55/D$64</f>
        <v>0.32894736842105265</v>
      </c>
      <c r="F55" s="8">
        <v>246</v>
      </c>
      <c r="G55" s="6">
        <f>F55/F$64</f>
        <v>0.2730299667036626</v>
      </c>
    </row>
    <row r="56" spans="1:7" ht="15">
      <c r="A56" s="25" t="s">
        <v>14</v>
      </c>
      <c r="B56" s="8">
        <v>303</v>
      </c>
      <c r="C56" s="6">
        <f aca="true" t="shared" si="3" ref="C56:C63">B56/B$64</f>
        <v>0.36727272727272725</v>
      </c>
      <c r="D56" s="8">
        <v>37</v>
      </c>
      <c r="E56" s="6">
        <f aca="true" t="shared" si="4" ref="E56:E63">D56/D$64</f>
        <v>0.4868421052631579</v>
      </c>
      <c r="F56" s="8">
        <v>340</v>
      </c>
      <c r="G56" s="6">
        <f aca="true" t="shared" si="5" ref="G56:G63">F56/F$64</f>
        <v>0.37735849056603776</v>
      </c>
    </row>
    <row r="57" spans="1:7" ht="15">
      <c r="A57" s="26" t="s">
        <v>15</v>
      </c>
      <c r="B57" s="8">
        <v>317</v>
      </c>
      <c r="C57" s="6">
        <f t="shared" si="3"/>
        <v>0.3842424242424242</v>
      </c>
      <c r="D57" s="8">
        <v>31</v>
      </c>
      <c r="E57" s="6">
        <f t="shared" si="4"/>
        <v>0.40789473684210525</v>
      </c>
      <c r="F57" s="8">
        <v>348</v>
      </c>
      <c r="G57" s="6">
        <f t="shared" si="5"/>
        <v>0.38623751387347394</v>
      </c>
    </row>
    <row r="58" spans="1:7" ht="18">
      <c r="A58" s="26" t="s">
        <v>16</v>
      </c>
      <c r="B58" s="8">
        <v>47</v>
      </c>
      <c r="C58" s="6">
        <f t="shared" si="3"/>
        <v>0.05696969696969697</v>
      </c>
      <c r="D58" s="8">
        <v>4</v>
      </c>
      <c r="E58" s="6">
        <f t="shared" si="4"/>
        <v>0.05263157894736842</v>
      </c>
      <c r="F58" s="8">
        <v>51</v>
      </c>
      <c r="G58" s="6">
        <f t="shared" si="5"/>
        <v>0.05660377358490566</v>
      </c>
    </row>
    <row r="59" spans="1:7" ht="18">
      <c r="A59" s="25" t="s">
        <v>17</v>
      </c>
      <c r="B59" s="8">
        <v>94</v>
      </c>
      <c r="C59" s="6">
        <f t="shared" si="3"/>
        <v>0.11393939393939394</v>
      </c>
      <c r="D59" s="8">
        <v>5</v>
      </c>
      <c r="E59" s="6">
        <f t="shared" si="4"/>
        <v>0.06578947368421052</v>
      </c>
      <c r="F59" s="8">
        <v>99</v>
      </c>
      <c r="G59" s="6">
        <f t="shared" si="5"/>
        <v>0.10987791342952276</v>
      </c>
    </row>
    <row r="60" spans="1:7" ht="15">
      <c r="A60" s="26" t="s">
        <v>18</v>
      </c>
      <c r="B60" s="8">
        <v>247</v>
      </c>
      <c r="C60" s="6">
        <f t="shared" si="3"/>
        <v>0.2993939393939394</v>
      </c>
      <c r="D60" s="8">
        <v>28</v>
      </c>
      <c r="E60" s="6">
        <f t="shared" si="4"/>
        <v>0.3684210526315789</v>
      </c>
      <c r="F60" s="8">
        <v>275</v>
      </c>
      <c r="G60" s="6">
        <f t="shared" si="5"/>
        <v>0.3052164261931188</v>
      </c>
    </row>
    <row r="61" spans="1:7" ht="15">
      <c r="A61" s="26" t="s">
        <v>19</v>
      </c>
      <c r="B61" s="8">
        <v>156</v>
      </c>
      <c r="C61" s="6">
        <f t="shared" si="3"/>
        <v>0.1890909090909091</v>
      </c>
      <c r="D61" s="8">
        <v>21</v>
      </c>
      <c r="E61" s="6">
        <f t="shared" si="4"/>
        <v>0.27631578947368424</v>
      </c>
      <c r="F61" s="8">
        <v>177</v>
      </c>
      <c r="G61" s="6">
        <f t="shared" si="5"/>
        <v>0.19644839067702552</v>
      </c>
    </row>
    <row r="62" spans="1:7" ht="15">
      <c r="A62" s="25" t="s">
        <v>20</v>
      </c>
      <c r="B62" s="8">
        <v>282</v>
      </c>
      <c r="C62" s="6">
        <f t="shared" si="3"/>
        <v>0.3418181818181818</v>
      </c>
      <c r="D62" s="8">
        <v>20</v>
      </c>
      <c r="E62" s="6">
        <f t="shared" si="4"/>
        <v>0.2631578947368421</v>
      </c>
      <c r="F62" s="8">
        <v>302</v>
      </c>
      <c r="G62" s="6">
        <f t="shared" si="5"/>
        <v>0.33518312985571586</v>
      </c>
    </row>
    <row r="63" spans="1:7" ht="15">
      <c r="A63" s="26" t="s">
        <v>21</v>
      </c>
      <c r="B63" s="8">
        <v>25</v>
      </c>
      <c r="C63" s="6">
        <f t="shared" si="3"/>
        <v>0.030303030303030304</v>
      </c>
      <c r="D63" s="27">
        <v>12</v>
      </c>
      <c r="E63" s="6">
        <f t="shared" si="4"/>
        <v>0.15789473684210525</v>
      </c>
      <c r="F63" s="8">
        <v>37</v>
      </c>
      <c r="G63" s="6">
        <f t="shared" si="5"/>
        <v>0.041065482796892344</v>
      </c>
    </row>
    <row r="64" spans="1:7" ht="15">
      <c r="A64" s="26" t="s">
        <v>22</v>
      </c>
      <c r="B64" s="8">
        <v>825</v>
      </c>
      <c r="C64" s="6">
        <f>SUM(C55:C63)</f>
        <v>2.050909090909091</v>
      </c>
      <c r="D64" s="8">
        <v>76</v>
      </c>
      <c r="E64" s="6">
        <f>SUM(E55:E63)</f>
        <v>2.4078947368421058</v>
      </c>
      <c r="F64" s="8">
        <v>901</v>
      </c>
      <c r="G64" s="6">
        <f>SUM(G55:G63)</f>
        <v>2.081021087680355</v>
      </c>
    </row>
    <row r="65" spans="1:14" ht="29.25" customHeight="1">
      <c r="A65" s="74" t="s">
        <v>33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29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I30:N30"/>
    <mergeCell ref="A31:A32"/>
    <mergeCell ref="G31:G32"/>
    <mergeCell ref="N31:N32"/>
    <mergeCell ref="A53:A54"/>
    <mergeCell ref="B53:C53"/>
    <mergeCell ref="D53:E53"/>
    <mergeCell ref="F53:G5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2014-12-05T09:06:19Z</cp:lastPrinted>
  <dcterms:created xsi:type="dcterms:W3CDTF">2011-08-01T14:22:18Z</dcterms:created>
  <dcterms:modified xsi:type="dcterms:W3CDTF">2014-12-05T09:06:26Z</dcterms:modified>
  <cp:category/>
  <cp:version/>
  <cp:contentType/>
  <cp:contentStatus/>
</cp:coreProperties>
</file>