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<sst xmlns="http://schemas.openxmlformats.org/spreadsheetml/2006/main" count="49" uniqueCount="39">
  <si>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</si>
  <si>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</si>
  <si>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</si>
  <si>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</si>
  <si>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</si>
  <si>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</si>
  <si>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</si>
  <si>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</si>
  <si>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</si>
  <si>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</si>
  <si>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</si>
  <si>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</si>
  <si>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</si>
  <si>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</si>
  <si>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</si>
  <si>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</si>
  <si>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</si>
  <si>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</si>
  <si>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</si>
  <si>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</si>
  <si>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</si>
  <si>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</si>
  <si>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</si>
  <si>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</si>
  <si>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</si>
  <si>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</si>
  <si>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</si>
  <si>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</si>
  <si>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</si>
  <si>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</si>
  <si>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</si>
  <si>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</si>
  <si>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</si>
  <si>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</si>
  <si>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</si>
  <si>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</si>
  <si>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</si>
  <si>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</si>
  <si>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INFORMATICA laurea triennale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</si>
</sst>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9321623"/>
        <c:axId val="39212212"/>
      </c:barChart>
      <c:catAx>
        <c:axId val="9321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12212"/>
        <c:crosses val="autoZero"/>
        <c:auto val="1"/>
        <c:lblOffset val="100"/>
        <c:tickLblSkip val="1"/>
        <c:noMultiLvlLbl val="0"/>
      </c:catAx>
      <c:valAx>
        <c:axId val="3921221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2162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674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104775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8185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112</v>
      </c>
      <c r="C9" s="10">
        <v>308</v>
      </c>
      <c r="D9" s="10">
        <v>705</v>
      </c>
      <c r="E9" s="10">
        <v>626</v>
      </c>
      <c r="F9" s="14">
        <f>SUM(B9:E9)</f>
        <v>1751</v>
      </c>
      <c r="G9" s="29">
        <f>+D10+E10</f>
        <v>0.761</v>
      </c>
      <c r="H9"/>
      <c r="I9" s="10">
        <v>37</v>
      </c>
      <c r="J9" s="10">
        <v>89</v>
      </c>
      <c r="K9" s="10">
        <v>167</v>
      </c>
      <c r="L9" s="10">
        <v>78</v>
      </c>
      <c r="M9" s="13">
        <f>SUM(I9:L9)</f>
        <v>371</v>
      </c>
      <c r="N9" s="29">
        <f>+K10+L10</f>
        <v>0.66</v>
      </c>
    </row>
    <row r="10" spans="1:14" ht="15" customHeight="1">
      <c r="A10" s="47"/>
      <c r="B10" s="2">
        <v>0.064</v>
      </c>
      <c r="C10" s="3">
        <v>0.176</v>
      </c>
      <c r="D10" s="3">
        <v>0.403</v>
      </c>
      <c r="E10" s="3">
        <v>0.358</v>
      </c>
      <c r="F10" s="15">
        <f>+F9/$F9</f>
        <v>1</v>
      </c>
      <c r="G10" s="30"/>
      <c r="H10"/>
      <c r="I10" s="3">
        <v>0.1</v>
      </c>
      <c r="J10" s="3">
        <v>0.24</v>
      </c>
      <c r="K10" s="3">
        <v>0.45</v>
      </c>
      <c r="L10" s="3">
        <v>0.21</v>
      </c>
      <c r="M10" s="15">
        <f aca="true" t="shared" si="0" ref="M10:M15">SUM(I10:L10)</f>
        <v>1</v>
      </c>
      <c r="N10" s="30"/>
    </row>
    <row r="11" spans="1:14" ht="11.25" customHeight="1">
      <c r="A11" s="46" t="s">
        <v>2</v>
      </c>
      <c r="B11" s="11">
        <v>80</v>
      </c>
      <c r="C11" s="12">
        <v>227</v>
      </c>
      <c r="D11" s="12">
        <v>748</v>
      </c>
      <c r="E11" s="12">
        <v>696</v>
      </c>
      <c r="F11" s="16">
        <f aca="true" t="shared" si="1" ref="F11:F16">SUM(B11:E11)</f>
        <v>1751</v>
      </c>
      <c r="G11" s="49">
        <f>+D12+E12</f>
        <v>0.8240000000000001</v>
      </c>
      <c r="H11"/>
      <c r="I11" s="12">
        <v>28</v>
      </c>
      <c r="J11" s="12">
        <v>59</v>
      </c>
      <c r="K11" s="12">
        <v>184</v>
      </c>
      <c r="L11" s="12">
        <v>93</v>
      </c>
      <c r="M11" s="16">
        <f t="shared" si="0"/>
        <v>364</v>
      </c>
      <c r="N11" s="49">
        <f>+K12+L12</f>
        <v>0.76</v>
      </c>
    </row>
    <row r="12" spans="1:14" ht="11.25" customHeight="1">
      <c r="A12" s="47"/>
      <c r="B12" s="2">
        <v>0.046</v>
      </c>
      <c r="C12" s="3">
        <v>0.13</v>
      </c>
      <c r="D12" s="3">
        <v>0.427</v>
      </c>
      <c r="E12" s="3">
        <v>0.397</v>
      </c>
      <c r="F12" s="15">
        <f>+F11/$F11</f>
        <v>1</v>
      </c>
      <c r="G12" s="50"/>
      <c r="H12"/>
      <c r="I12" s="3">
        <v>0.077</v>
      </c>
      <c r="J12" s="3">
        <v>0.162</v>
      </c>
      <c r="K12" s="3">
        <v>0.505</v>
      </c>
      <c r="L12" s="3">
        <v>0.255</v>
      </c>
      <c r="M12" s="15">
        <f t="shared" si="0"/>
        <v>0.999</v>
      </c>
      <c r="N12" s="50"/>
    </row>
    <row r="13" spans="1:14" ht="11.25" customHeight="1">
      <c r="A13" s="46" t="s">
        <v>3</v>
      </c>
      <c r="B13" s="11">
        <v>67</v>
      </c>
      <c r="C13" s="12">
        <v>221</v>
      </c>
      <c r="D13" s="12">
        <v>716</v>
      </c>
      <c r="E13" s="12">
        <v>752</v>
      </c>
      <c r="F13" s="16">
        <f t="shared" si="1"/>
        <v>1756</v>
      </c>
      <c r="G13" s="49">
        <f>+D14+E14</f>
        <v>0.836</v>
      </c>
      <c r="H13"/>
      <c r="I13" s="12">
        <v>37</v>
      </c>
      <c r="J13" s="12">
        <v>78</v>
      </c>
      <c r="K13" s="12">
        <v>156</v>
      </c>
      <c r="L13" s="12">
        <v>98</v>
      </c>
      <c r="M13" s="16">
        <f t="shared" si="0"/>
        <v>369</v>
      </c>
      <c r="N13" s="49">
        <f>+K14+L14</f>
        <v>0.6890000000000001</v>
      </c>
    </row>
    <row r="14" spans="1:14" ht="11.25" customHeight="1">
      <c r="A14" s="47"/>
      <c r="B14" s="2">
        <v>0.038</v>
      </c>
      <c r="C14" s="3">
        <v>0.126</v>
      </c>
      <c r="D14" s="3">
        <v>0.408</v>
      </c>
      <c r="E14" s="3">
        <v>0.428</v>
      </c>
      <c r="F14" s="15">
        <f>+F13/$F13</f>
        <v>1</v>
      </c>
      <c r="G14" s="50"/>
      <c r="H14"/>
      <c r="I14" s="3">
        <v>0.1</v>
      </c>
      <c r="J14" s="3">
        <v>0.211</v>
      </c>
      <c r="K14" s="3">
        <v>0.423</v>
      </c>
      <c r="L14" s="3">
        <v>0.266</v>
      </c>
      <c r="M14" s="17">
        <f t="shared" si="0"/>
        <v>1</v>
      </c>
      <c r="N14" s="50"/>
    </row>
    <row r="15" spans="1:14" ht="11.25" customHeight="1">
      <c r="A15" s="46" t="s">
        <v>4</v>
      </c>
      <c r="B15" s="11">
        <v>42</v>
      </c>
      <c r="C15" s="12">
        <v>163</v>
      </c>
      <c r="D15" s="12">
        <v>533</v>
      </c>
      <c r="E15" s="12">
        <v>1016</v>
      </c>
      <c r="F15" s="16">
        <f t="shared" si="1"/>
        <v>1754</v>
      </c>
      <c r="G15" s="49">
        <f>+D16+E16</f>
        <v>0.883</v>
      </c>
      <c r="H15"/>
      <c r="I15" s="12">
        <v>32</v>
      </c>
      <c r="J15" s="12">
        <v>46</v>
      </c>
      <c r="K15" s="12">
        <v>144</v>
      </c>
      <c r="L15" s="12">
        <v>148</v>
      </c>
      <c r="M15" s="16">
        <f t="shared" si="0"/>
        <v>370</v>
      </c>
      <c r="N15" s="49">
        <f>+K16+L16</f>
        <v>0.7891891891891892</v>
      </c>
    </row>
    <row r="16" spans="1:14" ht="11.25" customHeight="1">
      <c r="A16" s="47"/>
      <c r="B16" s="2">
        <v>0.024</v>
      </c>
      <c r="C16" s="3">
        <v>0.093</v>
      </c>
      <c r="D16" s="3">
        <v>0.304</v>
      </c>
      <c r="E16" s="3">
        <v>0.579</v>
      </c>
      <c r="F16" s="15">
        <f t="shared" si="1"/>
        <v>1</v>
      </c>
      <c r="G16" s="50"/>
      <c r="H16"/>
      <c r="I16" s="3">
        <f>+I15/$M15</f>
        <v>0.08648648648648649</v>
      </c>
      <c r="J16" s="3">
        <f>+J15/$M15</f>
        <v>0.12432432432432433</v>
      </c>
      <c r="K16" s="3">
        <f>+K15/$M15</f>
        <v>0.3891891891891892</v>
      </c>
      <c r="L16" s="3">
        <f>+L15/$M15</f>
        <v>0.4</v>
      </c>
      <c r="M16" s="3">
        <f>+M15/$M15</f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33</v>
      </c>
      <c r="C18" s="10">
        <v>82</v>
      </c>
      <c r="D18" s="10">
        <v>528</v>
      </c>
      <c r="E18" s="10">
        <v>1103</v>
      </c>
      <c r="F18" s="14">
        <f>SUM(B18:E18)</f>
        <v>1746</v>
      </c>
      <c r="G18" s="29">
        <f>+D19+E19</f>
        <v>0.9339999999999999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0.019</v>
      </c>
      <c r="C19" s="18">
        <v>0.047</v>
      </c>
      <c r="D19" s="3">
        <v>0.302</v>
      </c>
      <c r="E19" s="3">
        <v>0.632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100</v>
      </c>
      <c r="C20" s="12">
        <v>217</v>
      </c>
      <c r="D20" s="12">
        <v>710</v>
      </c>
      <c r="E20" s="12">
        <v>714</v>
      </c>
      <c r="F20" s="16">
        <f aca="true" t="shared" si="2" ref="F20:F26">SUM(B20:E20)</f>
        <v>1741</v>
      </c>
      <c r="G20" s="48">
        <f>+D21+E21</f>
        <v>0.818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0.057</v>
      </c>
      <c r="C21" s="3">
        <v>0.125</v>
      </c>
      <c r="D21" s="3">
        <v>0.408</v>
      </c>
      <c r="E21" s="3">
        <v>0.41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68</v>
      </c>
      <c r="C22" s="12">
        <v>206</v>
      </c>
      <c r="D22" s="12">
        <v>725</v>
      </c>
      <c r="E22" s="12">
        <v>734</v>
      </c>
      <c r="F22" s="16">
        <f t="shared" si="2"/>
        <v>1733</v>
      </c>
      <c r="G22" s="49">
        <f>+D23+E23</f>
        <v>0.842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0.039</v>
      </c>
      <c r="C23" s="3">
        <v>0.119</v>
      </c>
      <c r="D23" s="3">
        <v>0.418</v>
      </c>
      <c r="E23" s="3">
        <v>0.424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82</v>
      </c>
      <c r="C24" s="12">
        <v>199</v>
      </c>
      <c r="D24" s="12">
        <v>737</v>
      </c>
      <c r="E24" s="12">
        <v>714</v>
      </c>
      <c r="F24" s="16">
        <f t="shared" si="2"/>
        <v>1732</v>
      </c>
      <c r="G24" s="49">
        <f>+D25+E25</f>
        <v>0.838</v>
      </c>
      <c r="H24"/>
      <c r="I24" s="51"/>
      <c r="J24" s="51"/>
      <c r="K24" s="51"/>
      <c r="L24" s="51"/>
      <c r="M24" s="51"/>
      <c r="N24" s="1"/>
    </row>
    <row r="25" spans="1:14" ht="12.75" customHeight="1" thickBot="1">
      <c r="A25" s="47"/>
      <c r="B25" s="2">
        <v>0.047</v>
      </c>
      <c r="C25" s="3">
        <v>0.115</v>
      </c>
      <c r="D25" s="3">
        <v>0.426</v>
      </c>
      <c r="E25" s="3">
        <v>0.412</v>
      </c>
      <c r="F25" s="15">
        <f t="shared" si="2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 thickTop="1">
      <c r="A26" s="46" t="s">
        <v>9</v>
      </c>
      <c r="B26" s="11">
        <v>35</v>
      </c>
      <c r="C26" s="12">
        <v>96</v>
      </c>
      <c r="D26" s="12">
        <v>684</v>
      </c>
      <c r="E26" s="12">
        <v>908</v>
      </c>
      <c r="F26" s="14">
        <f t="shared" si="2"/>
        <v>1723</v>
      </c>
      <c r="G26" s="48">
        <f>+D27+E27</f>
        <v>0.924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0.02</v>
      </c>
      <c r="C27" s="3">
        <v>0.056</v>
      </c>
      <c r="D27" s="3">
        <v>0.397</v>
      </c>
      <c r="E27" s="3">
        <v>0.527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45</v>
      </c>
      <c r="C28" s="12">
        <v>100</v>
      </c>
      <c r="D28" s="12">
        <v>626</v>
      </c>
      <c r="E28" s="12">
        <v>948</v>
      </c>
      <c r="F28" s="14">
        <f>SUM(B28:E28)</f>
        <v>1719</v>
      </c>
      <c r="G28" s="49">
        <f>+D29+E29</f>
        <v>0.915</v>
      </c>
      <c r="H28"/>
      <c r="I28" s="9">
        <v>26</v>
      </c>
      <c r="J28" s="10">
        <v>45</v>
      </c>
      <c r="K28" s="10">
        <v>168</v>
      </c>
      <c r="L28" s="10">
        <v>127</v>
      </c>
      <c r="M28" s="14">
        <f>SUM(I28:L28)</f>
        <v>366</v>
      </c>
      <c r="N28" s="29">
        <f>+K29+L29</f>
        <v>0.806</v>
      </c>
    </row>
    <row r="29" spans="1:14" ht="12.75" customHeight="1">
      <c r="A29" s="47"/>
      <c r="B29" s="2">
        <v>0.026</v>
      </c>
      <c r="C29" s="3">
        <v>0.058</v>
      </c>
      <c r="D29" s="3">
        <v>0.364</v>
      </c>
      <c r="E29" s="3">
        <v>0.551</v>
      </c>
      <c r="F29" s="15">
        <f>+F28/$F28</f>
        <v>1</v>
      </c>
      <c r="G29" s="50"/>
      <c r="H29"/>
      <c r="I29" s="2">
        <v>0.071</v>
      </c>
      <c r="J29" s="3">
        <v>0.123</v>
      </c>
      <c r="K29" s="3">
        <v>0.459</v>
      </c>
      <c r="L29" s="3">
        <v>0.347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53</v>
      </c>
      <c r="C31" s="10">
        <v>176</v>
      </c>
      <c r="D31" s="10">
        <v>653</v>
      </c>
      <c r="E31" s="10">
        <v>862</v>
      </c>
      <c r="F31" s="14">
        <f>SUM(B31:E31)</f>
        <v>1744</v>
      </c>
      <c r="G31" s="29">
        <f>+D32+E32</f>
        <v>0.868</v>
      </c>
      <c r="H31"/>
      <c r="I31" s="9">
        <v>23</v>
      </c>
      <c r="J31" s="10">
        <v>47</v>
      </c>
      <c r="K31" s="10">
        <v>170</v>
      </c>
      <c r="L31" s="10">
        <v>133</v>
      </c>
      <c r="M31" s="14">
        <f>SUM(I31:L31)</f>
        <v>373</v>
      </c>
      <c r="N31" s="29">
        <f>+K32+L32</f>
        <v>0.813</v>
      </c>
    </row>
    <row r="32" spans="1:14" ht="12.75" customHeight="1" thickBot="1">
      <c r="A32" s="36"/>
      <c r="B32" s="2">
        <v>0.03</v>
      </c>
      <c r="C32" s="3">
        <v>0.101</v>
      </c>
      <c r="D32" s="3">
        <v>0.374</v>
      </c>
      <c r="E32" s="3">
        <v>0.494</v>
      </c>
      <c r="F32" s="15">
        <f>+F31/$F31</f>
        <v>1</v>
      </c>
      <c r="G32" s="30"/>
      <c r="H32"/>
      <c r="I32" s="2">
        <v>0.062</v>
      </c>
      <c r="J32" s="3">
        <v>0.126</v>
      </c>
      <c r="K32" s="3">
        <v>0.456</v>
      </c>
      <c r="L32" s="3">
        <v>0.357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23.25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307</v>
      </c>
      <c r="C55" s="6">
        <f>B55/B$64</f>
        <v>0.2533003300330033</v>
      </c>
      <c r="D55" s="8">
        <v>85</v>
      </c>
      <c r="E55" s="6">
        <f>D55/D$64</f>
        <v>0.3541666666666667</v>
      </c>
      <c r="F55" s="8">
        <v>392</v>
      </c>
      <c r="G55" s="6">
        <f>F55/F$64</f>
        <v>0.2699724517906336</v>
      </c>
    </row>
    <row r="56" spans="1:7" ht="15">
      <c r="A56" s="25" t="s">
        <v>14</v>
      </c>
      <c r="B56" s="8">
        <v>357</v>
      </c>
      <c r="C56" s="6">
        <f aca="true" t="shared" si="3" ref="C56:E63">B56/B$64</f>
        <v>0.29455445544554454</v>
      </c>
      <c r="D56" s="8">
        <v>72</v>
      </c>
      <c r="E56" s="6">
        <f t="shared" si="3"/>
        <v>0.3</v>
      </c>
      <c r="F56" s="8">
        <v>429</v>
      </c>
      <c r="G56" s="6">
        <f aca="true" t="shared" si="4" ref="G56:G63">F56/F$64</f>
        <v>0.29545454545454547</v>
      </c>
    </row>
    <row r="57" spans="1:7" ht="15">
      <c r="A57" s="26" t="s">
        <v>15</v>
      </c>
      <c r="B57" s="8">
        <v>472</v>
      </c>
      <c r="C57" s="6">
        <f t="shared" si="3"/>
        <v>0.38943894389438943</v>
      </c>
      <c r="D57" s="8">
        <v>69</v>
      </c>
      <c r="E57" s="6">
        <f t="shared" si="3"/>
        <v>0.2875</v>
      </c>
      <c r="F57" s="8">
        <v>541</v>
      </c>
      <c r="G57" s="6">
        <f t="shared" si="4"/>
        <v>0.3725895316804408</v>
      </c>
    </row>
    <row r="58" spans="1:7" ht="18">
      <c r="A58" s="26" t="s">
        <v>16</v>
      </c>
      <c r="B58" s="8">
        <v>87</v>
      </c>
      <c r="C58" s="6">
        <f t="shared" si="3"/>
        <v>0.07178217821782178</v>
      </c>
      <c r="D58" s="8">
        <v>28</v>
      </c>
      <c r="E58" s="6">
        <f t="shared" si="3"/>
        <v>0.11666666666666667</v>
      </c>
      <c r="F58" s="8">
        <v>115</v>
      </c>
      <c r="G58" s="6">
        <f t="shared" si="4"/>
        <v>0.07920110192837465</v>
      </c>
    </row>
    <row r="59" spans="1:7" ht="18">
      <c r="A59" s="25" t="s">
        <v>17</v>
      </c>
      <c r="B59" s="8">
        <v>143</v>
      </c>
      <c r="C59" s="6">
        <f t="shared" si="3"/>
        <v>0.11798679867986799</v>
      </c>
      <c r="D59" s="8">
        <v>42</v>
      </c>
      <c r="E59" s="6">
        <f t="shared" si="3"/>
        <v>0.175</v>
      </c>
      <c r="F59" s="8">
        <v>185</v>
      </c>
      <c r="G59" s="6">
        <f t="shared" si="4"/>
        <v>0.12741046831955924</v>
      </c>
    </row>
    <row r="60" spans="1:7" ht="15">
      <c r="A60" s="26" t="s">
        <v>18</v>
      </c>
      <c r="B60" s="8">
        <v>411</v>
      </c>
      <c r="C60" s="6">
        <f t="shared" si="3"/>
        <v>0.33910891089108913</v>
      </c>
      <c r="D60" s="8">
        <v>94</v>
      </c>
      <c r="E60" s="6">
        <f t="shared" si="3"/>
        <v>0.39166666666666666</v>
      </c>
      <c r="F60" s="8">
        <v>505</v>
      </c>
      <c r="G60" s="6">
        <f t="shared" si="4"/>
        <v>0.3477961432506887</v>
      </c>
    </row>
    <row r="61" spans="1:7" ht="15">
      <c r="A61" s="26" t="s">
        <v>19</v>
      </c>
      <c r="B61" s="8">
        <v>288</v>
      </c>
      <c r="C61" s="6">
        <f t="shared" si="3"/>
        <v>0.2376237623762376</v>
      </c>
      <c r="D61" s="8">
        <v>67</v>
      </c>
      <c r="E61" s="6">
        <f t="shared" si="3"/>
        <v>0.2791666666666667</v>
      </c>
      <c r="F61" s="8">
        <v>355</v>
      </c>
      <c r="G61" s="6">
        <f t="shared" si="4"/>
        <v>0.24449035812672176</v>
      </c>
    </row>
    <row r="62" spans="1:7" ht="15">
      <c r="A62" s="25" t="s">
        <v>20</v>
      </c>
      <c r="B62" s="8">
        <v>443</v>
      </c>
      <c r="C62" s="6">
        <f t="shared" si="3"/>
        <v>0.3655115511551155</v>
      </c>
      <c r="D62" s="8">
        <v>86</v>
      </c>
      <c r="E62" s="6">
        <f t="shared" si="3"/>
        <v>0.35833333333333334</v>
      </c>
      <c r="F62" s="8">
        <v>529</v>
      </c>
      <c r="G62" s="6">
        <f t="shared" si="4"/>
        <v>0.3643250688705234</v>
      </c>
    </row>
    <row r="63" spans="1:7" ht="15">
      <c r="A63" s="26" t="s">
        <v>21</v>
      </c>
      <c r="B63" s="8">
        <v>26</v>
      </c>
      <c r="C63" s="6">
        <f t="shared" si="3"/>
        <v>0.02145214521452145</v>
      </c>
      <c r="D63" s="27">
        <v>8</v>
      </c>
      <c r="E63" s="6">
        <f t="shared" si="3"/>
        <v>0.03333333333333333</v>
      </c>
      <c r="F63" s="8">
        <v>34</v>
      </c>
      <c r="G63" s="6">
        <f t="shared" si="4"/>
        <v>0.023415977961432508</v>
      </c>
    </row>
    <row r="64" spans="1:7" ht="15">
      <c r="A64" s="26" t="s">
        <v>22</v>
      </c>
      <c r="B64" s="8">
        <v>1212</v>
      </c>
      <c r="C64" s="6">
        <f>SUM(C55:C63)</f>
        <v>2.0907590759075907</v>
      </c>
      <c r="D64" s="8">
        <v>240</v>
      </c>
      <c r="E64" s="6">
        <f>SUM(E55:E63)</f>
        <v>2.2958333333333334</v>
      </c>
      <c r="F64" s="8">
        <v>1452</v>
      </c>
      <c r="G64" s="6">
        <f>SUM(G55:G63)</f>
        <v>2.1246556473829203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30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2014-12-05T11:28:35Z</dcterms:modified>
  <cp:category/>
  <cp:version/>
  <cp:contentType/>
  <cp:contentStatus/>
</cp:coreProperties>
</file>