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<sst xmlns="http://schemas.openxmlformats.org/spreadsheetml/2006/main" count="49" uniqueCount="39">
  <si>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</si>
  <si>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</si>
  <si>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</si>
  <si>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</si>
  <si>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</si>
  <si>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</si>
  <si>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</si>
  <si>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</si>
  <si>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</si>
  <si>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</si>
  <si>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</si>
  <si>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</si>
  <si>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</si>
  <si>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</si>
  <si>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</si>
  <si>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</si>
  <si>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</si>
  <si>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</si>
  <si>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</si>
  <si>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</si>
  <si>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</si>
  <si>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</si>
  <si>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</si>
  <si>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</si>
  <si>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</si>
  <si>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</si>
  <si>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</si>
  <si>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</si>
  <si>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</si>
  <si>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</si>
  <si>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</si>
  <si>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</si>
  <si>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</si>
  <si>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</si>
  <si>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</si>
  <si>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</si>
  <si>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</si>
  <si>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</si>
  <si>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INFORMATICA (D.M.270_04)_L2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</si>
</sst>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7355882"/>
        <c:axId val="658619"/>
      </c:barChart>
      <c:catAx>
        <c:axId val="37355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619"/>
        <c:crosses val="autoZero"/>
        <c:auto val="1"/>
        <c:lblOffset val="100"/>
        <c:tickLblSkip val="1"/>
        <c:noMultiLvlLbl val="0"/>
      </c:catAx>
      <c:valAx>
        <c:axId val="65861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5588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056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95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7">
      <selection activeCell="S64" sqref="S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115</v>
      </c>
      <c r="C9" s="10">
        <v>318</v>
      </c>
      <c r="D9" s="10">
        <v>725</v>
      </c>
      <c r="E9" s="10">
        <v>639</v>
      </c>
      <c r="F9" s="13">
        <f>SUM(B9:E9)</f>
        <v>1797</v>
      </c>
      <c r="G9" s="25">
        <f>+D10+E10</f>
        <v>0.759</v>
      </c>
      <c r="H9"/>
      <c r="I9" s="10">
        <v>37</v>
      </c>
      <c r="J9" s="10">
        <v>93</v>
      </c>
      <c r="K9" s="10">
        <v>179</v>
      </c>
      <c r="L9" s="10">
        <v>80</v>
      </c>
      <c r="M9" s="13">
        <f>SUM(I9:L9)</f>
        <v>389</v>
      </c>
      <c r="N9" s="25">
        <f>+K10+L10</f>
        <v>0.666</v>
      </c>
    </row>
    <row r="10" spans="1:14" ht="15" customHeight="1">
      <c r="A10" s="34"/>
      <c r="B10" s="2">
        <v>0.064</v>
      </c>
      <c r="C10" s="3">
        <v>0.177</v>
      </c>
      <c r="D10" s="3">
        <v>0.403</v>
      </c>
      <c r="E10" s="3">
        <v>0.356</v>
      </c>
      <c r="F10" s="24">
        <v>1</v>
      </c>
      <c r="G10" s="26"/>
      <c r="H10"/>
      <c r="I10" s="3">
        <v>0.095</v>
      </c>
      <c r="J10" s="3">
        <v>0.239</v>
      </c>
      <c r="K10" s="3">
        <v>0.46</v>
      </c>
      <c r="L10" s="3">
        <v>0.206</v>
      </c>
      <c r="M10" s="24">
        <v>1</v>
      </c>
      <c r="N10" s="26"/>
    </row>
    <row r="11" spans="1:14" ht="11.25" customHeight="1">
      <c r="A11" s="33" t="s">
        <v>2</v>
      </c>
      <c r="B11" s="11">
        <v>84</v>
      </c>
      <c r="C11" s="12">
        <v>238</v>
      </c>
      <c r="D11" s="12">
        <v>768</v>
      </c>
      <c r="E11" s="12">
        <v>707</v>
      </c>
      <c r="F11" s="14">
        <f>SUM(B11:E11)</f>
        <v>1797</v>
      </c>
      <c r="G11" s="36">
        <f>+D12+E12</f>
        <v>0.8200000000000001</v>
      </c>
      <c r="H11"/>
      <c r="I11" s="12">
        <v>30</v>
      </c>
      <c r="J11" s="12">
        <v>59</v>
      </c>
      <c r="K11" s="12">
        <v>199</v>
      </c>
      <c r="L11" s="12">
        <v>94</v>
      </c>
      <c r="M11" s="14">
        <f>SUM(I11:L11)</f>
        <v>382</v>
      </c>
      <c r="N11" s="36">
        <f>+K12+L12</f>
        <v>0.767</v>
      </c>
    </row>
    <row r="12" spans="1:14" ht="11.25" customHeight="1">
      <c r="A12" s="34"/>
      <c r="B12" s="2">
        <v>0.047</v>
      </c>
      <c r="C12" s="3">
        <v>0.132</v>
      </c>
      <c r="D12" s="3">
        <v>0.427</v>
      </c>
      <c r="E12" s="3">
        <v>0.393</v>
      </c>
      <c r="F12" s="24">
        <v>1</v>
      </c>
      <c r="G12" s="37"/>
      <c r="H12"/>
      <c r="I12" s="3">
        <v>0.079</v>
      </c>
      <c r="J12" s="3">
        <v>0.154</v>
      </c>
      <c r="K12" s="3">
        <v>0.521</v>
      </c>
      <c r="L12" s="3">
        <v>0.246</v>
      </c>
      <c r="M12" s="24">
        <v>1</v>
      </c>
      <c r="N12" s="37"/>
    </row>
    <row r="13" spans="1:14" ht="11.25" customHeight="1">
      <c r="A13" s="33" t="s">
        <v>3</v>
      </c>
      <c r="B13" s="11">
        <v>72</v>
      </c>
      <c r="C13" s="12">
        <v>225</v>
      </c>
      <c r="D13" s="12">
        <v>739</v>
      </c>
      <c r="E13" s="12">
        <v>766</v>
      </c>
      <c r="F13" s="14">
        <f>SUM(B13:E13)</f>
        <v>1802</v>
      </c>
      <c r="G13" s="36">
        <f>+D14+E14</f>
        <v>0.835</v>
      </c>
      <c r="H13"/>
      <c r="I13" s="12">
        <v>37</v>
      </c>
      <c r="J13" s="12">
        <v>81</v>
      </c>
      <c r="K13" s="12">
        <v>166</v>
      </c>
      <c r="L13" s="12">
        <v>103</v>
      </c>
      <c r="M13" s="14">
        <f>SUM(I13:L13)</f>
        <v>387</v>
      </c>
      <c r="N13" s="36">
        <f>+K14+L14</f>
        <v>0.6950000000000001</v>
      </c>
    </row>
    <row r="14" spans="1:14" ht="11.25" customHeight="1">
      <c r="A14" s="34"/>
      <c r="B14" s="2">
        <v>0.04</v>
      </c>
      <c r="C14" s="3">
        <v>0.125</v>
      </c>
      <c r="D14" s="3">
        <v>0.41</v>
      </c>
      <c r="E14" s="3">
        <v>0.425</v>
      </c>
      <c r="F14" s="24">
        <v>1</v>
      </c>
      <c r="G14" s="37"/>
      <c r="H14"/>
      <c r="I14" s="3">
        <v>0.096</v>
      </c>
      <c r="J14" s="3">
        <v>0.209</v>
      </c>
      <c r="K14" s="3">
        <v>0.429</v>
      </c>
      <c r="L14" s="3">
        <v>0.266</v>
      </c>
      <c r="M14" s="24">
        <v>1</v>
      </c>
      <c r="N14" s="37"/>
    </row>
    <row r="15" spans="1:14" ht="11.25" customHeight="1">
      <c r="A15" s="33" t="s">
        <v>4</v>
      </c>
      <c r="B15" s="11">
        <v>47</v>
      </c>
      <c r="C15" s="12">
        <v>169</v>
      </c>
      <c r="D15" s="12">
        <v>543</v>
      </c>
      <c r="E15" s="12">
        <v>1040</v>
      </c>
      <c r="F15" s="14">
        <f>SUM(B15:E15)</f>
        <v>1799</v>
      </c>
      <c r="G15" s="36">
        <f>+D16+E16</f>
        <v>0.8799999999999999</v>
      </c>
      <c r="H15"/>
      <c r="I15" s="12">
        <v>34</v>
      </c>
      <c r="J15" s="12">
        <v>46</v>
      </c>
      <c r="K15" s="12">
        <v>152</v>
      </c>
      <c r="L15" s="12">
        <v>156</v>
      </c>
      <c r="M15" s="14">
        <f>SUM(I15:L15)</f>
        <v>388</v>
      </c>
      <c r="N15" s="36">
        <f>+K16+L16</f>
        <v>0.794</v>
      </c>
    </row>
    <row r="16" spans="1:14" ht="11.25" customHeight="1">
      <c r="A16" s="34"/>
      <c r="B16" s="2">
        <v>0.026</v>
      </c>
      <c r="C16" s="3">
        <v>0.094</v>
      </c>
      <c r="D16" s="3">
        <v>0.302</v>
      </c>
      <c r="E16" s="3">
        <v>0.578</v>
      </c>
      <c r="F16" s="24">
        <v>1</v>
      </c>
      <c r="G16" s="37"/>
      <c r="H16"/>
      <c r="I16" s="3">
        <v>0.088</v>
      </c>
      <c r="J16" s="3">
        <v>0.119</v>
      </c>
      <c r="K16" s="3">
        <v>0.392</v>
      </c>
      <c r="L16" s="3">
        <v>0.402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34</v>
      </c>
      <c r="C18" s="10">
        <v>85</v>
      </c>
      <c r="D18" s="10">
        <v>540</v>
      </c>
      <c r="E18" s="10">
        <v>1134</v>
      </c>
      <c r="F18" s="13">
        <f>SUM(B18:E18)</f>
        <v>1793</v>
      </c>
      <c r="G18" s="25">
        <f>+D19+E19</f>
        <v>0.933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0.019</v>
      </c>
      <c r="C19" s="15">
        <v>0.047</v>
      </c>
      <c r="D19" s="3">
        <v>0.301</v>
      </c>
      <c r="E19" s="3">
        <v>0.632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106</v>
      </c>
      <c r="C20" s="12">
        <v>221</v>
      </c>
      <c r="D20" s="12">
        <v>732</v>
      </c>
      <c r="E20" s="12">
        <v>729</v>
      </c>
      <c r="F20" s="14">
        <f>SUM(B20:E20)</f>
        <v>1788</v>
      </c>
      <c r="G20" s="35">
        <f>+D21+E21</f>
        <v>0.817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0.059</v>
      </c>
      <c r="C21" s="3">
        <v>0.124</v>
      </c>
      <c r="D21" s="3">
        <v>0.409</v>
      </c>
      <c r="E21" s="3">
        <v>0.408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73</v>
      </c>
      <c r="C22" s="12">
        <v>211</v>
      </c>
      <c r="D22" s="12">
        <v>741</v>
      </c>
      <c r="E22" s="12">
        <v>755</v>
      </c>
      <c r="F22" s="14">
        <f>SUM(B22:E22)</f>
        <v>1780</v>
      </c>
      <c r="G22" s="36">
        <f>+D23+E23</f>
        <v>0.84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0.041</v>
      </c>
      <c r="C23" s="3">
        <v>0.119</v>
      </c>
      <c r="D23" s="3">
        <v>0.416</v>
      </c>
      <c r="E23" s="3">
        <v>0.424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87</v>
      </c>
      <c r="C24" s="12">
        <v>204</v>
      </c>
      <c r="D24" s="12">
        <v>760</v>
      </c>
      <c r="E24" s="12">
        <v>728</v>
      </c>
      <c r="F24" s="14">
        <f>SUM(B24:E24)</f>
        <v>1779</v>
      </c>
      <c r="G24" s="36">
        <f>+D25+E25</f>
        <v>0.836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0.049</v>
      </c>
      <c r="C25" s="3">
        <v>0.115</v>
      </c>
      <c r="D25" s="3">
        <v>0.427</v>
      </c>
      <c r="E25" s="3">
        <v>0.409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42</v>
      </c>
      <c r="C26" s="12">
        <v>96</v>
      </c>
      <c r="D26" s="12">
        <v>701</v>
      </c>
      <c r="E26" s="12">
        <v>931</v>
      </c>
      <c r="F26" s="14">
        <f>SUM(B26:E26)</f>
        <v>1770</v>
      </c>
      <c r="G26" s="35">
        <f>+D27+E27</f>
        <v>0.922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0.024</v>
      </c>
      <c r="C27" s="3">
        <v>0.054</v>
      </c>
      <c r="D27" s="3">
        <v>0.396</v>
      </c>
      <c r="E27" s="3">
        <v>0.526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51</v>
      </c>
      <c r="C28" s="12">
        <v>102</v>
      </c>
      <c r="D28" s="12">
        <v>638</v>
      </c>
      <c r="E28" s="12">
        <v>975</v>
      </c>
      <c r="F28" s="14">
        <f>SUM(B28:E28)</f>
        <v>1766</v>
      </c>
      <c r="G28" s="36">
        <f>+D29+E29</f>
        <v>0.913</v>
      </c>
      <c r="H28"/>
      <c r="I28" s="9">
        <v>26</v>
      </c>
      <c r="J28" s="10">
        <v>45</v>
      </c>
      <c r="K28" s="10">
        <v>176</v>
      </c>
      <c r="L28" s="10">
        <v>136</v>
      </c>
      <c r="M28" s="13">
        <f>SUM(I28:L28)</f>
        <v>383</v>
      </c>
      <c r="N28" s="25">
        <f>+K29+L29</f>
        <v>0.815</v>
      </c>
    </row>
    <row r="29" spans="1:14" ht="12.75" customHeight="1">
      <c r="A29" s="34"/>
      <c r="B29" s="2">
        <v>0.029</v>
      </c>
      <c r="C29" s="3">
        <v>0.058</v>
      </c>
      <c r="D29" s="3">
        <v>0.361</v>
      </c>
      <c r="E29" s="3">
        <v>0.552</v>
      </c>
      <c r="F29" s="24">
        <v>1</v>
      </c>
      <c r="G29" s="37"/>
      <c r="H29"/>
      <c r="I29" s="2">
        <v>0.068</v>
      </c>
      <c r="J29" s="3">
        <v>0.117</v>
      </c>
      <c r="K29" s="3">
        <v>0.46</v>
      </c>
      <c r="L29" s="3">
        <v>0.355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55</v>
      </c>
      <c r="C31" s="10">
        <v>180</v>
      </c>
      <c r="D31" s="10">
        <v>676</v>
      </c>
      <c r="E31" s="10">
        <v>880</v>
      </c>
      <c r="F31" s="13">
        <f>SUM(B31:E31)</f>
        <v>1791</v>
      </c>
      <c r="G31" s="25">
        <f>+D32+E32</f>
        <v>0.868</v>
      </c>
      <c r="H31"/>
      <c r="I31" s="9">
        <v>23</v>
      </c>
      <c r="J31" s="10">
        <v>47</v>
      </c>
      <c r="K31" s="10">
        <v>185</v>
      </c>
      <c r="L31" s="10">
        <v>136</v>
      </c>
      <c r="M31" s="13">
        <f>SUM(I31:L31)</f>
        <v>391</v>
      </c>
      <c r="N31" s="25">
        <f>+K32+L32</f>
        <v>0.821</v>
      </c>
    </row>
    <row r="32" spans="1:14" ht="12.75" customHeight="1" thickBot="1">
      <c r="A32" s="32"/>
      <c r="B32" s="2">
        <v>0.031</v>
      </c>
      <c r="C32" s="3">
        <v>0.101</v>
      </c>
      <c r="D32" s="3">
        <v>0.377</v>
      </c>
      <c r="E32" s="3">
        <v>0.491</v>
      </c>
      <c r="F32" s="24">
        <v>1</v>
      </c>
      <c r="G32" s="26"/>
      <c r="H32"/>
      <c r="I32" s="2">
        <v>0.059</v>
      </c>
      <c r="J32" s="3">
        <v>0.12</v>
      </c>
      <c r="K32" s="3">
        <v>0.473</v>
      </c>
      <c r="L32" s="3">
        <v>0.348</v>
      </c>
      <c r="M32" s="24">
        <v>1</v>
      </c>
      <c r="N32" s="26"/>
    </row>
    <row r="33" spans="1:14" ht="69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313</v>
      </c>
      <c r="C55" s="6">
        <f>B55/B$64</f>
        <v>0.25201288244766507</v>
      </c>
      <c r="D55" s="8">
        <v>88</v>
      </c>
      <c r="E55" s="6">
        <f>D55/D$64</f>
        <v>0.3492063492063492</v>
      </c>
      <c r="F55" s="8">
        <v>401</v>
      </c>
      <c r="G55" s="6">
        <f>F55/F$64</f>
        <v>0.2684069611780455</v>
      </c>
    </row>
    <row r="56" spans="1:7" ht="15">
      <c r="A56" s="22" t="s">
        <v>14</v>
      </c>
      <c r="B56" s="8">
        <v>367</v>
      </c>
      <c r="C56" s="6">
        <f aca="true" t="shared" si="0" ref="C56:E63">B56/B$64</f>
        <v>0.29549114331723025</v>
      </c>
      <c r="D56" s="8">
        <v>76</v>
      </c>
      <c r="E56" s="6">
        <f t="shared" si="0"/>
        <v>0.30158730158730157</v>
      </c>
      <c r="F56" s="8">
        <v>443</v>
      </c>
      <c r="G56" s="6">
        <f aca="true" t="shared" si="1" ref="G56:G63">F56/F$64</f>
        <v>0.2965194109772423</v>
      </c>
    </row>
    <row r="57" spans="1:7" ht="15">
      <c r="A57" s="23" t="s">
        <v>15</v>
      </c>
      <c r="B57" s="8">
        <v>481</v>
      </c>
      <c r="C57" s="6">
        <f t="shared" si="0"/>
        <v>0.38727858293075684</v>
      </c>
      <c r="D57" s="8">
        <v>74</v>
      </c>
      <c r="E57" s="6">
        <f t="shared" si="0"/>
        <v>0.29365079365079366</v>
      </c>
      <c r="F57" s="8">
        <v>555</v>
      </c>
      <c r="G57" s="6">
        <f t="shared" si="1"/>
        <v>0.3714859437751004</v>
      </c>
    </row>
    <row r="58" spans="1:7" ht="18">
      <c r="A58" s="23" t="s">
        <v>16</v>
      </c>
      <c r="B58" s="8">
        <v>92</v>
      </c>
      <c r="C58" s="6">
        <f t="shared" si="0"/>
        <v>0.07407407407407407</v>
      </c>
      <c r="D58" s="8">
        <v>30</v>
      </c>
      <c r="E58" s="6">
        <f t="shared" si="0"/>
        <v>0.11904761904761904</v>
      </c>
      <c r="F58" s="8">
        <v>122</v>
      </c>
      <c r="G58" s="6">
        <f t="shared" si="1"/>
        <v>0.08165997322623829</v>
      </c>
    </row>
    <row r="59" spans="1:7" ht="18">
      <c r="A59" s="22" t="s">
        <v>17</v>
      </c>
      <c r="B59" s="8">
        <v>150</v>
      </c>
      <c r="C59" s="6">
        <f t="shared" si="0"/>
        <v>0.12077294685990338</v>
      </c>
      <c r="D59" s="8">
        <v>44</v>
      </c>
      <c r="E59" s="6">
        <f t="shared" si="0"/>
        <v>0.1746031746031746</v>
      </c>
      <c r="F59" s="8">
        <v>194</v>
      </c>
      <c r="G59" s="6">
        <f t="shared" si="1"/>
        <v>0.12985274431057564</v>
      </c>
    </row>
    <row r="60" spans="1:7" ht="15">
      <c r="A60" s="23" t="s">
        <v>18</v>
      </c>
      <c r="B60" s="8">
        <v>421</v>
      </c>
      <c r="C60" s="6">
        <f t="shared" si="0"/>
        <v>0.3389694041867955</v>
      </c>
      <c r="D60" s="8">
        <v>96</v>
      </c>
      <c r="E60" s="6">
        <f t="shared" si="0"/>
        <v>0.38095238095238093</v>
      </c>
      <c r="F60" s="8">
        <v>517</v>
      </c>
      <c r="G60" s="6">
        <f t="shared" si="1"/>
        <v>0.34605087014725566</v>
      </c>
    </row>
    <row r="61" spans="1:7" ht="15">
      <c r="A61" s="23" t="s">
        <v>19</v>
      </c>
      <c r="B61" s="8">
        <v>292</v>
      </c>
      <c r="C61" s="6">
        <f t="shared" si="0"/>
        <v>0.23510466988727857</v>
      </c>
      <c r="D61" s="8">
        <v>70</v>
      </c>
      <c r="E61" s="6">
        <f t="shared" si="0"/>
        <v>0.2777777777777778</v>
      </c>
      <c r="F61" s="8">
        <v>362</v>
      </c>
      <c r="G61" s="6">
        <f t="shared" si="1"/>
        <v>0.24230254350736277</v>
      </c>
    </row>
    <row r="62" spans="1:7" ht="15">
      <c r="A62" s="22" t="s">
        <v>20</v>
      </c>
      <c r="B62" s="8">
        <v>449</v>
      </c>
      <c r="C62" s="6">
        <f t="shared" si="0"/>
        <v>0.3615136876006441</v>
      </c>
      <c r="D62" s="8">
        <v>87</v>
      </c>
      <c r="E62" s="6">
        <f t="shared" si="0"/>
        <v>0.34523809523809523</v>
      </c>
      <c r="F62" s="8">
        <v>536</v>
      </c>
      <c r="G62" s="6">
        <f t="shared" si="1"/>
        <v>0.35876840696117807</v>
      </c>
    </row>
    <row r="63" spans="1:7" ht="15">
      <c r="A63" s="23" t="s">
        <v>21</v>
      </c>
      <c r="B63" s="8">
        <v>26</v>
      </c>
      <c r="C63" s="6">
        <f t="shared" si="0"/>
        <v>0.020933977455716585</v>
      </c>
      <c r="D63" s="8">
        <v>8</v>
      </c>
      <c r="E63" s="6">
        <f t="shared" si="0"/>
        <v>0.031746031746031744</v>
      </c>
      <c r="F63" s="8">
        <v>34</v>
      </c>
      <c r="G63" s="6">
        <f t="shared" si="1"/>
        <v>0.022757697456492636</v>
      </c>
    </row>
    <row r="64" spans="1:7" ht="15">
      <c r="A64" s="23" t="s">
        <v>22</v>
      </c>
      <c r="B64" s="8">
        <v>1242</v>
      </c>
      <c r="C64" s="6">
        <f>SUM(C55:C63)</f>
        <v>2.0861513687600644</v>
      </c>
      <c r="D64" s="8">
        <v>252</v>
      </c>
      <c r="E64" s="6">
        <f>SUM(E55:E63)</f>
        <v>2.2738095238095237</v>
      </c>
      <c r="F64" s="8">
        <v>1494</v>
      </c>
      <c r="G64" s="6">
        <f>SUM(G55:G63)</f>
        <v>2.117804551539491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2015-08-03T08:09:02Z</cp:lastPrinted>
  <dcterms:created xsi:type="dcterms:W3CDTF">2011-08-01T14:22:18Z</dcterms:created>
  <dcterms:modified xsi:type="dcterms:W3CDTF">2015-08-03T08:09:15Z</dcterms:modified>
  <cp:category/>
  <cp:version/>
  <cp:contentType/>
  <cp:contentStatus/>
</cp:coreProperties>
</file>