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<sst xmlns="http://schemas.openxmlformats.org/spreadsheetml/2006/main" count="49" uniqueCount="39">
  <si>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</si>
  <si>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</si>
  <si>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</si>
  <si>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</si>
  <si>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</si>
  <si>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</si>
  <si>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</si>
  <si>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</si>
  <si>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</si>
  <si>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</si>
  <si>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</si>
  <si>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</si>
  <si>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</si>
  <si>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</si>
  <si>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</si>
  <si>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</si>
  <si>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</si>
  <si>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</si>
  <si>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</si>
  <si>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</si>
  <si>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</si>
  <si>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</si>
  <si>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</si>
  <si>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</si>
  <si>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</si>
  <si>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</si>
  <si>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</si>
  <si>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</si>
  <si>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</si>
  <si>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</si>
  <si>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</si>
  <si>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</si>
  <si>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</si>
  <si>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</si>
  <si>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</si>
  <si>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</si>
  <si>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</si>
  <si>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</si>
  <si>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DEL SERVIZIO SOCIALE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</si>
</sst>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0131719"/>
        <c:axId val="4314560"/>
      </c:barChart>
      <c:catAx>
        <c:axId val="601317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4560"/>
        <c:crosses val="autoZero"/>
        <c:auto val="1"/>
        <c:lblOffset val="100"/>
        <c:tickLblSkip val="1"/>
        <c:noMultiLvlLbl val="0"/>
      </c:catAx>
      <c:valAx>
        <c:axId val="431456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3171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43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67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112</v>
      </c>
      <c r="C9" s="10">
        <v>324</v>
      </c>
      <c r="D9" s="10">
        <v>1047</v>
      </c>
      <c r="E9" s="10">
        <v>807</v>
      </c>
      <c r="F9" s="13">
        <f>SUM(B9:E9)</f>
        <v>2290</v>
      </c>
      <c r="G9" s="54">
        <f>+D10+E10</f>
        <v>0.8089999999999999</v>
      </c>
      <c r="H9"/>
      <c r="I9" s="10">
        <v>147</v>
      </c>
      <c r="J9" s="10">
        <v>512</v>
      </c>
      <c r="K9" s="10">
        <v>1323</v>
      </c>
      <c r="L9" s="10">
        <v>538</v>
      </c>
      <c r="M9" s="13">
        <f>SUM(I9:L9)</f>
        <v>2520</v>
      </c>
      <c r="N9" s="54">
        <f>+K10+L10</f>
        <v>0.738</v>
      </c>
    </row>
    <row r="10" spans="1:14" ht="15" customHeight="1">
      <c r="A10" s="51"/>
      <c r="B10" s="2">
        <v>0.049</v>
      </c>
      <c r="C10" s="3">
        <v>0.141</v>
      </c>
      <c r="D10" s="3">
        <v>0.457</v>
      </c>
      <c r="E10" s="3">
        <v>0.352</v>
      </c>
      <c r="F10" s="24">
        <v>1</v>
      </c>
      <c r="G10" s="55"/>
      <c r="H10"/>
      <c r="I10" s="3">
        <v>0.058</v>
      </c>
      <c r="J10" s="3">
        <v>0.203</v>
      </c>
      <c r="K10" s="3">
        <v>0.525</v>
      </c>
      <c r="L10" s="3">
        <v>0.213</v>
      </c>
      <c r="M10" s="24">
        <v>1</v>
      </c>
      <c r="N10" s="55"/>
    </row>
    <row r="11" spans="1:14" ht="11.25" customHeight="1">
      <c r="A11" s="50" t="s">
        <v>2</v>
      </c>
      <c r="B11" s="11">
        <v>123</v>
      </c>
      <c r="C11" s="12">
        <v>363</v>
      </c>
      <c r="D11" s="12">
        <v>1017</v>
      </c>
      <c r="E11" s="12">
        <v>780</v>
      </c>
      <c r="F11" s="14">
        <f>SUM(B11:E11)</f>
        <v>2283</v>
      </c>
      <c r="G11" s="52">
        <f>+D12+E12</f>
        <v>0.787</v>
      </c>
      <c r="H11"/>
      <c r="I11" s="12">
        <v>183</v>
      </c>
      <c r="J11" s="12">
        <v>525</v>
      </c>
      <c r="K11" s="12">
        <v>1193</v>
      </c>
      <c r="L11" s="12">
        <v>615</v>
      </c>
      <c r="M11" s="14">
        <f>SUM(I11:L11)</f>
        <v>2516</v>
      </c>
      <c r="N11" s="52">
        <f>+K12+L12</f>
        <v>0.718</v>
      </c>
    </row>
    <row r="12" spans="1:14" ht="11.25" customHeight="1">
      <c r="A12" s="51"/>
      <c r="B12" s="2">
        <v>0.054</v>
      </c>
      <c r="C12" s="3">
        <v>0.159</v>
      </c>
      <c r="D12" s="3">
        <v>0.445</v>
      </c>
      <c r="E12" s="3">
        <v>0.342</v>
      </c>
      <c r="F12" s="24">
        <v>1</v>
      </c>
      <c r="G12" s="53"/>
      <c r="H12"/>
      <c r="I12" s="3">
        <v>0.073</v>
      </c>
      <c r="J12" s="3">
        <v>0.209</v>
      </c>
      <c r="K12" s="3">
        <v>0.474</v>
      </c>
      <c r="L12" s="3">
        <v>0.244</v>
      </c>
      <c r="M12" s="24">
        <v>1</v>
      </c>
      <c r="N12" s="53"/>
    </row>
    <row r="13" spans="1:14" ht="11.25" customHeight="1">
      <c r="A13" s="50" t="s">
        <v>3</v>
      </c>
      <c r="B13" s="11">
        <v>36</v>
      </c>
      <c r="C13" s="12">
        <v>166</v>
      </c>
      <c r="D13" s="12">
        <v>923</v>
      </c>
      <c r="E13" s="12">
        <v>1156</v>
      </c>
      <c r="F13" s="14">
        <f>SUM(B13:E13)</f>
        <v>2281</v>
      </c>
      <c r="G13" s="52">
        <f>+D14+E14</f>
        <v>0.912</v>
      </c>
      <c r="H13"/>
      <c r="I13" s="12">
        <v>68</v>
      </c>
      <c r="J13" s="12">
        <v>291</v>
      </c>
      <c r="K13" s="12">
        <v>1218</v>
      </c>
      <c r="L13" s="12">
        <v>934</v>
      </c>
      <c r="M13" s="14">
        <f>SUM(I13:L13)</f>
        <v>2511</v>
      </c>
      <c r="N13" s="52">
        <f>+K14+L14</f>
        <v>0.857</v>
      </c>
    </row>
    <row r="14" spans="1:14" ht="11.25" customHeight="1">
      <c r="A14" s="51"/>
      <c r="B14" s="2">
        <v>0.016</v>
      </c>
      <c r="C14" s="3">
        <v>0.073</v>
      </c>
      <c r="D14" s="3">
        <v>0.405</v>
      </c>
      <c r="E14" s="3">
        <v>0.507</v>
      </c>
      <c r="F14" s="24">
        <v>1</v>
      </c>
      <c r="G14" s="53"/>
      <c r="H14"/>
      <c r="I14" s="3">
        <v>0.027</v>
      </c>
      <c r="J14" s="3">
        <v>0.116</v>
      </c>
      <c r="K14" s="3">
        <v>0.485</v>
      </c>
      <c r="L14" s="3">
        <v>0.372</v>
      </c>
      <c r="M14" s="24">
        <v>1</v>
      </c>
      <c r="N14" s="53"/>
    </row>
    <row r="15" spans="1:14" ht="11.25" customHeight="1">
      <c r="A15" s="50" t="s">
        <v>4</v>
      </c>
      <c r="B15" s="11">
        <v>54</v>
      </c>
      <c r="C15" s="12">
        <v>226</v>
      </c>
      <c r="D15" s="12">
        <v>773</v>
      </c>
      <c r="E15" s="12">
        <v>1234</v>
      </c>
      <c r="F15" s="14">
        <f>SUM(B15:E15)</f>
        <v>2287</v>
      </c>
      <c r="G15" s="52">
        <f>+D16+E16</f>
        <v>0.8780000000000001</v>
      </c>
      <c r="H15"/>
      <c r="I15" s="12">
        <v>114</v>
      </c>
      <c r="J15" s="12">
        <v>335</v>
      </c>
      <c r="K15" s="12">
        <v>1036</v>
      </c>
      <c r="L15" s="12">
        <v>1031</v>
      </c>
      <c r="M15" s="14">
        <f>SUM(I15:L15)</f>
        <v>2516</v>
      </c>
      <c r="N15" s="52">
        <f>+K16+L16</f>
        <v>0.822</v>
      </c>
    </row>
    <row r="16" spans="1:14" ht="11.25" customHeight="1">
      <c r="A16" s="51"/>
      <c r="B16" s="2">
        <v>0.024</v>
      </c>
      <c r="C16" s="3">
        <v>0.099</v>
      </c>
      <c r="D16" s="3">
        <v>0.338</v>
      </c>
      <c r="E16" s="3">
        <v>0.54</v>
      </c>
      <c r="F16" s="24">
        <v>1</v>
      </c>
      <c r="G16" s="53"/>
      <c r="H16"/>
      <c r="I16" s="3">
        <v>0.045</v>
      </c>
      <c r="J16" s="3">
        <v>0.133</v>
      </c>
      <c r="K16" s="3">
        <v>0.412</v>
      </c>
      <c r="L16" s="3">
        <v>0.41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33</v>
      </c>
      <c r="C18" s="10">
        <v>147</v>
      </c>
      <c r="D18" s="10">
        <v>917</v>
      </c>
      <c r="E18" s="10">
        <v>1184</v>
      </c>
      <c r="F18" s="13">
        <f>SUM(B18:E18)</f>
        <v>2281</v>
      </c>
      <c r="G18" s="54">
        <f>+D19+E19</f>
        <v>0.921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0.014</v>
      </c>
      <c r="C19" s="15">
        <v>0.064</v>
      </c>
      <c r="D19" s="3">
        <v>0.402</v>
      </c>
      <c r="E19" s="3">
        <v>0.519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56</v>
      </c>
      <c r="C20" s="12">
        <v>161</v>
      </c>
      <c r="D20" s="12">
        <v>838</v>
      </c>
      <c r="E20" s="12">
        <v>1223</v>
      </c>
      <c r="F20" s="14">
        <f>SUM(B20:E20)</f>
        <v>2278</v>
      </c>
      <c r="G20" s="57">
        <f>+D21+E21</f>
        <v>0.905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0.025</v>
      </c>
      <c r="C21" s="3">
        <v>0.071</v>
      </c>
      <c r="D21" s="3">
        <v>0.368</v>
      </c>
      <c r="E21" s="3">
        <v>0.537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45</v>
      </c>
      <c r="C22" s="12">
        <v>159</v>
      </c>
      <c r="D22" s="12">
        <v>825</v>
      </c>
      <c r="E22" s="12">
        <v>1242</v>
      </c>
      <c r="F22" s="14">
        <f>SUM(B22:E22)</f>
        <v>2271</v>
      </c>
      <c r="G22" s="52">
        <f>+D23+E23</f>
        <v>0.91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</v>
      </c>
      <c r="C23" s="3">
        <v>0.07</v>
      </c>
      <c r="D23" s="3">
        <v>0.363</v>
      </c>
      <c r="E23" s="3">
        <v>0.547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90</v>
      </c>
      <c r="C24" s="12">
        <v>206</v>
      </c>
      <c r="D24" s="12">
        <v>909</v>
      </c>
      <c r="E24" s="12">
        <v>1004</v>
      </c>
      <c r="F24" s="14">
        <f>SUM(B24:E24)</f>
        <v>2209</v>
      </c>
      <c r="G24" s="52">
        <f>+D25+E25</f>
        <v>0.866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0.041</v>
      </c>
      <c r="C25" s="3">
        <v>0.093</v>
      </c>
      <c r="D25" s="3">
        <v>0.411</v>
      </c>
      <c r="E25" s="3">
        <v>0.455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30</v>
      </c>
      <c r="C26" s="12">
        <v>112</v>
      </c>
      <c r="D26" s="12">
        <v>883</v>
      </c>
      <c r="E26" s="12">
        <v>1229</v>
      </c>
      <c r="F26" s="14">
        <f>SUM(B26:E26)</f>
        <v>2254</v>
      </c>
      <c r="G26" s="57">
        <f>+D27+E27</f>
        <v>0.937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0.013</v>
      </c>
      <c r="C27" s="3">
        <v>0.05</v>
      </c>
      <c r="D27" s="3">
        <v>0.392</v>
      </c>
      <c r="E27" s="3">
        <v>0.545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34</v>
      </c>
      <c r="C28" s="12">
        <v>101</v>
      </c>
      <c r="D28" s="12">
        <v>819</v>
      </c>
      <c r="E28" s="12">
        <v>1294</v>
      </c>
      <c r="F28" s="14">
        <f>SUM(B28:E28)</f>
        <v>2248</v>
      </c>
      <c r="G28" s="52">
        <f>+D29+E29</f>
        <v>0.94</v>
      </c>
      <c r="H28"/>
      <c r="I28" s="9">
        <v>45</v>
      </c>
      <c r="J28" s="10">
        <v>231</v>
      </c>
      <c r="K28" s="10">
        <v>1176</v>
      </c>
      <c r="L28" s="10">
        <v>1015</v>
      </c>
      <c r="M28" s="13">
        <f>SUM(I28:L28)</f>
        <v>2467</v>
      </c>
      <c r="N28" s="54">
        <f>+K29+L29</f>
        <v>0.8879999999999999</v>
      </c>
    </row>
    <row r="29" spans="1:14" ht="12.75" customHeight="1">
      <c r="A29" s="51"/>
      <c r="B29" s="2">
        <v>0.015</v>
      </c>
      <c r="C29" s="3">
        <v>0.045</v>
      </c>
      <c r="D29" s="3">
        <v>0.364</v>
      </c>
      <c r="E29" s="3">
        <v>0.576</v>
      </c>
      <c r="F29" s="24">
        <v>1</v>
      </c>
      <c r="G29" s="53"/>
      <c r="H29"/>
      <c r="I29" s="2">
        <v>0.018</v>
      </c>
      <c r="J29" s="3">
        <v>0.094</v>
      </c>
      <c r="K29" s="3">
        <v>0.477</v>
      </c>
      <c r="L29" s="3">
        <v>0.411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40</v>
      </c>
      <c r="C31" s="10">
        <v>153</v>
      </c>
      <c r="D31" s="10">
        <v>796</v>
      </c>
      <c r="E31" s="10">
        <v>1287</v>
      </c>
      <c r="F31" s="13">
        <f>SUM(B31:E31)</f>
        <v>2276</v>
      </c>
      <c r="G31" s="54">
        <f>+D32+E32</f>
        <v>0.9149999999999999</v>
      </c>
      <c r="H31"/>
      <c r="I31" s="9">
        <v>63</v>
      </c>
      <c r="J31" s="10">
        <v>255</v>
      </c>
      <c r="K31" s="10">
        <v>992</v>
      </c>
      <c r="L31" s="10">
        <v>1195</v>
      </c>
      <c r="M31" s="13">
        <f>SUM(I31:L31)</f>
        <v>2505</v>
      </c>
      <c r="N31" s="54">
        <f>+K32+L32</f>
        <v>0.873</v>
      </c>
    </row>
    <row r="32" spans="1:14" ht="12.75" customHeight="1" thickBot="1">
      <c r="A32" s="73"/>
      <c r="B32" s="2">
        <v>0.018</v>
      </c>
      <c r="C32" s="3">
        <v>0.067</v>
      </c>
      <c r="D32" s="3">
        <v>0.35</v>
      </c>
      <c r="E32" s="3">
        <v>0.565</v>
      </c>
      <c r="F32" s="24">
        <v>1</v>
      </c>
      <c r="G32" s="55"/>
      <c r="H32"/>
      <c r="I32" s="2">
        <v>0.025</v>
      </c>
      <c r="J32" s="3">
        <v>0.102</v>
      </c>
      <c r="K32" s="3">
        <v>0.396</v>
      </c>
      <c r="L32" s="3">
        <v>0.477</v>
      </c>
      <c r="M32" s="24">
        <v>1</v>
      </c>
      <c r="N32" s="55"/>
    </row>
    <row r="33" spans="1:14" ht="7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603</v>
      </c>
      <c r="C55" s="6">
        <f>B55/B$64</f>
        <v>0.30547112462006076</v>
      </c>
      <c r="D55" s="8">
        <v>746</v>
      </c>
      <c r="E55" s="6">
        <f>D55/D$64</f>
        <v>0.3342293906810036</v>
      </c>
      <c r="F55" s="8">
        <f>+B55+D55</f>
        <v>1349</v>
      </c>
      <c r="G55" s="6">
        <f>F55/F$64</f>
        <v>0.3207322872087494</v>
      </c>
    </row>
    <row r="56" spans="1:7" ht="15">
      <c r="A56" s="22" t="s">
        <v>14</v>
      </c>
      <c r="B56" s="8">
        <v>346</v>
      </c>
      <c r="C56" s="6">
        <f aca="true" t="shared" si="0" ref="C56:E63">B56/B$64</f>
        <v>0.1752786220871327</v>
      </c>
      <c r="D56" s="8">
        <v>314</v>
      </c>
      <c r="E56" s="6">
        <f t="shared" si="0"/>
        <v>0.14068100358422939</v>
      </c>
      <c r="F56" s="8">
        <f aca="true" t="shared" si="1" ref="F56:F64">+B56+D56</f>
        <v>660</v>
      </c>
      <c r="G56" s="6">
        <f aca="true" t="shared" si="2" ref="G56:G63">F56/F$64</f>
        <v>0.15691868758915833</v>
      </c>
    </row>
    <row r="57" spans="1:7" ht="15">
      <c r="A57" s="23" t="s">
        <v>15</v>
      </c>
      <c r="B57" s="8">
        <v>423</v>
      </c>
      <c r="C57" s="6">
        <f t="shared" si="0"/>
        <v>0.21428571428571427</v>
      </c>
      <c r="D57" s="8">
        <v>408</v>
      </c>
      <c r="E57" s="6">
        <f t="shared" si="0"/>
        <v>0.1827956989247312</v>
      </c>
      <c r="F57" s="8">
        <f t="shared" si="1"/>
        <v>831</v>
      </c>
      <c r="G57" s="6">
        <f t="shared" si="2"/>
        <v>0.19757489300998574</v>
      </c>
    </row>
    <row r="58" spans="1:7" ht="18">
      <c r="A58" s="23" t="s">
        <v>16</v>
      </c>
      <c r="B58" s="8">
        <v>347</v>
      </c>
      <c r="C58" s="6">
        <f t="shared" si="0"/>
        <v>0.1757852077001013</v>
      </c>
      <c r="D58" s="8">
        <v>391</v>
      </c>
      <c r="E58" s="6">
        <f t="shared" si="0"/>
        <v>0.17517921146953405</v>
      </c>
      <c r="F58" s="8">
        <f t="shared" si="1"/>
        <v>738</v>
      </c>
      <c r="G58" s="6">
        <f t="shared" si="2"/>
        <v>0.1754636233951498</v>
      </c>
    </row>
    <row r="59" spans="1:7" ht="18">
      <c r="A59" s="22" t="s">
        <v>17</v>
      </c>
      <c r="B59" s="8">
        <v>269</v>
      </c>
      <c r="C59" s="6">
        <f t="shared" si="0"/>
        <v>0.13627152988855115</v>
      </c>
      <c r="D59" s="8">
        <v>317</v>
      </c>
      <c r="E59" s="6">
        <f t="shared" si="0"/>
        <v>0.14202508960573476</v>
      </c>
      <c r="F59" s="8">
        <f t="shared" si="1"/>
        <v>586</v>
      </c>
      <c r="G59" s="6">
        <f t="shared" si="2"/>
        <v>0.1393247741321921</v>
      </c>
    </row>
    <row r="60" spans="1:7" ht="15">
      <c r="A60" s="23" t="s">
        <v>18</v>
      </c>
      <c r="B60" s="8">
        <v>262</v>
      </c>
      <c r="C60" s="6">
        <f t="shared" si="0"/>
        <v>0.13272543059777103</v>
      </c>
      <c r="D60" s="8">
        <v>357</v>
      </c>
      <c r="E60" s="6">
        <f t="shared" si="0"/>
        <v>0.15994623655913978</v>
      </c>
      <c r="F60" s="8">
        <f t="shared" si="1"/>
        <v>619</v>
      </c>
      <c r="G60" s="6">
        <f t="shared" si="2"/>
        <v>0.14717070851165</v>
      </c>
    </row>
    <row r="61" spans="1:7" ht="15">
      <c r="A61" s="23" t="s">
        <v>19</v>
      </c>
      <c r="B61" s="8">
        <v>293</v>
      </c>
      <c r="C61" s="6">
        <f t="shared" si="0"/>
        <v>0.14842958459979735</v>
      </c>
      <c r="D61" s="8">
        <v>276</v>
      </c>
      <c r="E61" s="6">
        <f t="shared" si="0"/>
        <v>0.12365591397849462</v>
      </c>
      <c r="F61" s="8">
        <f t="shared" si="1"/>
        <v>569</v>
      </c>
      <c r="G61" s="6">
        <f t="shared" si="2"/>
        <v>0.135282929148835</v>
      </c>
    </row>
    <row r="62" spans="1:7" ht="15">
      <c r="A62" s="22" t="s">
        <v>20</v>
      </c>
      <c r="B62" s="8">
        <v>690</v>
      </c>
      <c r="C62" s="6">
        <f t="shared" si="0"/>
        <v>0.3495440729483283</v>
      </c>
      <c r="D62" s="8">
        <v>695</v>
      </c>
      <c r="E62" s="6">
        <f t="shared" si="0"/>
        <v>0.31137992831541217</v>
      </c>
      <c r="F62" s="8">
        <f t="shared" si="1"/>
        <v>1385</v>
      </c>
      <c r="G62" s="6">
        <f t="shared" si="2"/>
        <v>0.32929148834997624</v>
      </c>
    </row>
    <row r="63" spans="1:7" ht="15">
      <c r="A63" s="23" t="s">
        <v>21</v>
      </c>
      <c r="B63" s="8">
        <v>53</v>
      </c>
      <c r="C63" s="6">
        <f t="shared" si="0"/>
        <v>0.02684903748733536</v>
      </c>
      <c r="D63" s="8">
        <v>86</v>
      </c>
      <c r="E63" s="6">
        <f t="shared" si="0"/>
        <v>0.03853046594982079</v>
      </c>
      <c r="F63" s="8">
        <f t="shared" si="1"/>
        <v>139</v>
      </c>
      <c r="G63" s="6">
        <f t="shared" si="2"/>
        <v>0.03304802662862577</v>
      </c>
    </row>
    <row r="64" spans="1:7" ht="15">
      <c r="A64" s="23" t="s">
        <v>22</v>
      </c>
      <c r="B64" s="8">
        <v>1974</v>
      </c>
      <c r="C64" s="6">
        <f>SUM(C55:C63)</f>
        <v>1.6646403242147922</v>
      </c>
      <c r="D64" s="8">
        <v>2232</v>
      </c>
      <c r="E64" s="6">
        <f>SUM(E55:E63)</f>
        <v>1.6084229390681002</v>
      </c>
      <c r="F64" s="8">
        <f t="shared" si="1"/>
        <v>4206</v>
      </c>
      <c r="G64" s="6">
        <f>SUM(G55:G63)</f>
        <v>1.6348074179743222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2015-08-03T09:19:56Z</cp:lastPrinted>
  <dcterms:created xsi:type="dcterms:W3CDTF">2011-08-01T14:22:18Z</dcterms:created>
  <dcterms:modified xsi:type="dcterms:W3CDTF">2015-08-03T09:20:07Z</dcterms:modified>
  <cp:category/>
  <cp:version/>
  <cp:contentType/>
  <cp:contentStatus/>
</cp:coreProperties>
</file>