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<sst xmlns="http://schemas.openxmlformats.org/spreadsheetml/2006/main" count="49" uniqueCount="39">
  <si>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</si>
  <si>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</si>
  <si>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</si>
  <si>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</si>
  <si>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</si>
  <si>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</si>
  <si>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</si>
  <si>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</si>
  <si>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</si>
  <si>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</si>
  <si>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</si>
  <si>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</si>
  <si>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</si>
  <si>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</si>
  <si>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</si>
  <si>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</si>
  <si>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</si>
  <si>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</si>
  <si>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</si>
  <si>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</si>
  <si>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</si>
  <si>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</si>
  <si>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</si>
  <si>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</si>
  <si>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</si>
  <si>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</si>
  <si>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</si>
  <si>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</si>
  <si>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</si>
  <si>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</si>
  <si>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</si>
  <si>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</si>
  <si>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</si>
  <si>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</si>
  <si>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</si>
  <si>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</si>
  <si>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</si>
  <si>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</si>
  <si>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 SERVIZIO SOCIALE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</si>
</sst>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647806"/>
        <c:axId val="66285935"/>
      </c:barChart>
      <c:cat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8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97</v>
      </c>
      <c r="C9" s="10">
        <v>274</v>
      </c>
      <c r="D9" s="10">
        <v>924</v>
      </c>
      <c r="E9" s="10">
        <v>729</v>
      </c>
      <c r="F9" s="13">
        <f>SUM(B9:E9)</f>
        <v>2024</v>
      </c>
      <c r="G9" s="54">
        <f>+D10+E10</f>
        <v>0.817</v>
      </c>
      <c r="H9"/>
      <c r="I9" s="10">
        <v>122</v>
      </c>
      <c r="J9" s="10">
        <v>424</v>
      </c>
      <c r="K9" s="10">
        <v>1077</v>
      </c>
      <c r="L9" s="10">
        <v>462</v>
      </c>
      <c r="M9" s="13">
        <f>SUM(I9:L9)</f>
        <v>2085</v>
      </c>
      <c r="N9" s="54">
        <f>+K10+L10</f>
        <v>0.739</v>
      </c>
    </row>
    <row r="10" spans="1:14" ht="15" customHeight="1">
      <c r="A10" s="51"/>
      <c r="B10" s="2">
        <v>0.048</v>
      </c>
      <c r="C10" s="3">
        <v>0.135</v>
      </c>
      <c r="D10" s="3">
        <v>0.457</v>
      </c>
      <c r="E10" s="3">
        <v>0.36</v>
      </c>
      <c r="F10" s="24">
        <v>1</v>
      </c>
      <c r="G10" s="55"/>
      <c r="H10"/>
      <c r="I10" s="3">
        <v>0.059</v>
      </c>
      <c r="J10" s="3">
        <v>0.203</v>
      </c>
      <c r="K10" s="3">
        <v>0.517</v>
      </c>
      <c r="L10" s="3">
        <v>0.222</v>
      </c>
      <c r="M10" s="24">
        <v>1</v>
      </c>
      <c r="N10" s="55"/>
    </row>
    <row r="11" spans="1:14" ht="11.25" customHeight="1">
      <c r="A11" s="50" t="s">
        <v>2</v>
      </c>
      <c r="B11" s="11">
        <v>113</v>
      </c>
      <c r="C11" s="12">
        <v>319</v>
      </c>
      <c r="D11" s="12">
        <v>889</v>
      </c>
      <c r="E11" s="12">
        <v>696</v>
      </c>
      <c r="F11" s="14">
        <f>SUM(B11:E11)</f>
        <v>2017</v>
      </c>
      <c r="G11" s="52">
        <f>+D12+E12</f>
        <v>0.786</v>
      </c>
      <c r="H11"/>
      <c r="I11" s="12">
        <v>146</v>
      </c>
      <c r="J11" s="12">
        <v>413</v>
      </c>
      <c r="K11" s="12">
        <v>1000</v>
      </c>
      <c r="L11" s="12">
        <v>522</v>
      </c>
      <c r="M11" s="14">
        <f>SUM(I11:L11)</f>
        <v>2081</v>
      </c>
      <c r="N11" s="52">
        <f>+K12+L12</f>
        <v>0.732</v>
      </c>
    </row>
    <row r="12" spans="1:14" ht="11.25" customHeight="1">
      <c r="A12" s="51"/>
      <c r="B12" s="2">
        <v>0.056</v>
      </c>
      <c r="C12" s="3">
        <v>0.158</v>
      </c>
      <c r="D12" s="3">
        <v>0.441</v>
      </c>
      <c r="E12" s="3">
        <v>0.345</v>
      </c>
      <c r="F12" s="24">
        <v>1</v>
      </c>
      <c r="G12" s="53"/>
      <c r="H12"/>
      <c r="I12" s="3">
        <v>0.07</v>
      </c>
      <c r="J12" s="3">
        <v>0.198</v>
      </c>
      <c r="K12" s="3">
        <v>0.481</v>
      </c>
      <c r="L12" s="3">
        <v>0.251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143</v>
      </c>
      <c r="D13" s="12">
        <v>806</v>
      </c>
      <c r="E13" s="12">
        <v>1036</v>
      </c>
      <c r="F13" s="14">
        <f>SUM(B13:E13)</f>
        <v>2014</v>
      </c>
      <c r="G13" s="52">
        <f>+D14+E14</f>
        <v>0.914</v>
      </c>
      <c r="H13"/>
      <c r="I13" s="12">
        <v>58</v>
      </c>
      <c r="J13" s="12">
        <v>235</v>
      </c>
      <c r="K13" s="12">
        <v>1007</v>
      </c>
      <c r="L13" s="12">
        <v>778</v>
      </c>
      <c r="M13" s="14">
        <f>SUM(I13:L13)</f>
        <v>2078</v>
      </c>
      <c r="N13" s="52">
        <f>+K14+L14</f>
        <v>0.859</v>
      </c>
    </row>
    <row r="14" spans="1:14" ht="11.25" customHeight="1">
      <c r="A14" s="51"/>
      <c r="B14" s="2">
        <v>0.014</v>
      </c>
      <c r="C14" s="3">
        <v>0.071</v>
      </c>
      <c r="D14" s="3">
        <v>0.4</v>
      </c>
      <c r="E14" s="3">
        <v>0.514</v>
      </c>
      <c r="F14" s="24">
        <v>1</v>
      </c>
      <c r="G14" s="53"/>
      <c r="H14"/>
      <c r="I14" s="3">
        <v>0.028</v>
      </c>
      <c r="J14" s="3">
        <v>0.113</v>
      </c>
      <c r="K14" s="3">
        <v>0.485</v>
      </c>
      <c r="L14" s="3">
        <v>0.374</v>
      </c>
      <c r="M14" s="24">
        <v>1</v>
      </c>
      <c r="N14" s="53"/>
    </row>
    <row r="15" spans="1:14" ht="11.25" customHeight="1">
      <c r="A15" s="50" t="s">
        <v>4</v>
      </c>
      <c r="B15" s="11">
        <v>43</v>
      </c>
      <c r="C15" s="12">
        <v>195</v>
      </c>
      <c r="D15" s="12">
        <v>670</v>
      </c>
      <c r="E15" s="12">
        <v>1112</v>
      </c>
      <c r="F15" s="14">
        <f>SUM(B15:E15)</f>
        <v>2020</v>
      </c>
      <c r="G15" s="52">
        <f>+D16+E16</f>
        <v>0.8820000000000001</v>
      </c>
      <c r="H15"/>
      <c r="I15" s="12">
        <v>85</v>
      </c>
      <c r="J15" s="12">
        <v>267</v>
      </c>
      <c r="K15" s="12">
        <v>863</v>
      </c>
      <c r="L15" s="12">
        <v>868</v>
      </c>
      <c r="M15" s="14">
        <f>SUM(I15:L15)</f>
        <v>2083</v>
      </c>
      <c r="N15" s="52">
        <f>+K16+L16</f>
        <v>0.831</v>
      </c>
    </row>
    <row r="16" spans="1:14" ht="11.25" customHeight="1">
      <c r="A16" s="51"/>
      <c r="B16" s="2">
        <v>0.021</v>
      </c>
      <c r="C16" s="3">
        <v>0.097</v>
      </c>
      <c r="D16" s="3">
        <v>0.332</v>
      </c>
      <c r="E16" s="3">
        <v>0.55</v>
      </c>
      <c r="F16" s="24">
        <v>1</v>
      </c>
      <c r="G16" s="53"/>
      <c r="H16"/>
      <c r="I16" s="3">
        <v>0.041</v>
      </c>
      <c r="J16" s="3">
        <v>0.128</v>
      </c>
      <c r="K16" s="3">
        <v>0.414</v>
      </c>
      <c r="L16" s="3">
        <v>0.417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130</v>
      </c>
      <c r="D18" s="10">
        <v>792</v>
      </c>
      <c r="E18" s="10">
        <v>1065</v>
      </c>
      <c r="F18" s="13">
        <f>SUM(B18:E18)</f>
        <v>2017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0.064</v>
      </c>
      <c r="D19" s="3">
        <v>0.393</v>
      </c>
      <c r="E19" s="3">
        <v>0.528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48</v>
      </c>
      <c r="C20" s="12">
        <v>143</v>
      </c>
      <c r="D20" s="12">
        <v>723</v>
      </c>
      <c r="E20" s="12">
        <v>1100</v>
      </c>
      <c r="F20" s="14">
        <f>SUM(B20:E20)</f>
        <v>2014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0.071</v>
      </c>
      <c r="D21" s="3">
        <v>0.359</v>
      </c>
      <c r="E21" s="3">
        <v>0.546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40</v>
      </c>
      <c r="C22" s="12">
        <v>136</v>
      </c>
      <c r="D22" s="12">
        <v>719</v>
      </c>
      <c r="E22" s="12">
        <v>1111</v>
      </c>
      <c r="F22" s="14">
        <f>SUM(B22:E22)</f>
        <v>2006</v>
      </c>
      <c r="G22" s="52">
        <f>+D23+E23</f>
        <v>0.912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0.068</v>
      </c>
      <c r="D23" s="3">
        <v>0.358</v>
      </c>
      <c r="E23" s="3">
        <v>0.554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79</v>
      </c>
      <c r="C24" s="12">
        <v>175</v>
      </c>
      <c r="D24" s="12">
        <v>793</v>
      </c>
      <c r="E24" s="12">
        <v>905</v>
      </c>
      <c r="F24" s="14">
        <f>SUM(B24:E24)</f>
        <v>1952</v>
      </c>
      <c r="G24" s="52">
        <f>+D25+E25</f>
        <v>0.8700000000000001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</v>
      </c>
      <c r="C25" s="3">
        <v>0.09</v>
      </c>
      <c r="D25" s="3">
        <v>0.406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29</v>
      </c>
      <c r="C26" s="12">
        <v>99</v>
      </c>
      <c r="D26" s="12">
        <v>767</v>
      </c>
      <c r="E26" s="12">
        <v>1100</v>
      </c>
      <c r="F26" s="14">
        <f>SUM(B26:E26)</f>
        <v>1995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0.05</v>
      </c>
      <c r="D27" s="3">
        <v>0.384</v>
      </c>
      <c r="E27" s="3">
        <v>0.551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82</v>
      </c>
      <c r="D28" s="12">
        <v>709</v>
      </c>
      <c r="E28" s="12">
        <v>1163</v>
      </c>
      <c r="F28" s="14">
        <f>SUM(B28:E28)</f>
        <v>1985</v>
      </c>
      <c r="G28" s="52">
        <f>+D29+E29</f>
        <v>0.943</v>
      </c>
      <c r="H28"/>
      <c r="I28" s="9">
        <v>35</v>
      </c>
      <c r="J28" s="10">
        <v>185</v>
      </c>
      <c r="K28" s="10">
        <v>956</v>
      </c>
      <c r="L28" s="10">
        <v>862</v>
      </c>
      <c r="M28" s="13">
        <f>SUM(I28:L28)</f>
        <v>2038</v>
      </c>
      <c r="N28" s="54">
        <f>+K29+L29</f>
        <v>0.8919999999999999</v>
      </c>
    </row>
    <row r="29" spans="1:14" ht="12.75" customHeight="1">
      <c r="A29" s="51"/>
      <c r="B29" s="2">
        <v>0.016</v>
      </c>
      <c r="C29" s="3">
        <v>0.041</v>
      </c>
      <c r="D29" s="3">
        <v>0.357</v>
      </c>
      <c r="E29" s="3">
        <v>0.586</v>
      </c>
      <c r="F29" s="24">
        <v>1</v>
      </c>
      <c r="G29" s="53"/>
      <c r="H29"/>
      <c r="I29" s="2">
        <v>0.017</v>
      </c>
      <c r="J29" s="3">
        <v>0.091</v>
      </c>
      <c r="K29" s="3">
        <v>0.469</v>
      </c>
      <c r="L29" s="3">
        <v>0.423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35</v>
      </c>
      <c r="C31" s="10">
        <v>131</v>
      </c>
      <c r="D31" s="10">
        <v>691</v>
      </c>
      <c r="E31" s="10">
        <v>1155</v>
      </c>
      <c r="F31" s="13">
        <f>SUM(B31:E31)</f>
        <v>2012</v>
      </c>
      <c r="G31" s="54">
        <f>+D32+E32</f>
        <v>0.917</v>
      </c>
      <c r="H31"/>
      <c r="I31" s="9">
        <v>52</v>
      </c>
      <c r="J31" s="10">
        <v>215</v>
      </c>
      <c r="K31" s="10">
        <v>803</v>
      </c>
      <c r="L31" s="10">
        <v>1001</v>
      </c>
      <c r="M31" s="13">
        <f>SUM(I31:L31)</f>
        <v>2071</v>
      </c>
      <c r="N31" s="54">
        <f>+K32+L32</f>
        <v>0.871</v>
      </c>
    </row>
    <row r="32" spans="1:14" ht="12.75" customHeight="1" thickBot="1">
      <c r="A32" s="73"/>
      <c r="B32" s="2">
        <v>0.017</v>
      </c>
      <c r="C32" s="3">
        <v>0.065</v>
      </c>
      <c r="D32" s="3">
        <v>0.343</v>
      </c>
      <c r="E32" s="3">
        <v>0.574</v>
      </c>
      <c r="F32" s="24">
        <v>1</v>
      </c>
      <c r="G32" s="55"/>
      <c r="H32"/>
      <c r="I32" s="2">
        <v>0.025</v>
      </c>
      <c r="J32" s="3">
        <v>0.104</v>
      </c>
      <c r="K32" s="3">
        <v>0.388</v>
      </c>
      <c r="L32" s="3">
        <v>0.483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534</v>
      </c>
      <c r="C55" s="6">
        <f>B55/B$64</f>
        <v>0.30724971231300346</v>
      </c>
      <c r="D55" s="8">
        <v>618</v>
      </c>
      <c r="E55" s="6">
        <f>D55/D$64</f>
        <v>0.337152209492635</v>
      </c>
      <c r="F55" s="8">
        <v>1152</v>
      </c>
      <c r="G55" s="6">
        <f>F55/F$64</f>
        <v>0.32259871184542144</v>
      </c>
    </row>
    <row r="56" spans="1:7" ht="15">
      <c r="A56" s="22" t="s">
        <v>14</v>
      </c>
      <c r="B56" s="8">
        <v>304</v>
      </c>
      <c r="C56" s="6">
        <f aca="true" t="shared" si="0" ref="C56:E63">B56/B$64</f>
        <v>0.17491369390103567</v>
      </c>
      <c r="D56" s="8">
        <v>273</v>
      </c>
      <c r="E56" s="6">
        <f t="shared" si="0"/>
        <v>0.14893617021276595</v>
      </c>
      <c r="F56" s="8">
        <v>577</v>
      </c>
      <c r="G56" s="6">
        <f aca="true" t="shared" si="1" ref="G56:G63">F56/F$64</f>
        <v>0.16157938952674322</v>
      </c>
    </row>
    <row r="57" spans="1:7" ht="15">
      <c r="A57" s="23" t="s">
        <v>15</v>
      </c>
      <c r="B57" s="8">
        <v>379</v>
      </c>
      <c r="C57" s="6">
        <f t="shared" si="0"/>
        <v>0.2180667433831991</v>
      </c>
      <c r="D57" s="8">
        <v>345</v>
      </c>
      <c r="E57" s="6">
        <f t="shared" si="0"/>
        <v>0.18821603927986907</v>
      </c>
      <c r="F57" s="8">
        <v>724</v>
      </c>
      <c r="G57" s="6">
        <f t="shared" si="1"/>
        <v>0.20274432931951833</v>
      </c>
    </row>
    <row r="58" spans="1:7" ht="18">
      <c r="A58" s="23" t="s">
        <v>16</v>
      </c>
      <c r="B58" s="8">
        <v>315</v>
      </c>
      <c r="C58" s="6">
        <f t="shared" si="0"/>
        <v>0.1812428078250863</v>
      </c>
      <c r="D58" s="8">
        <v>331</v>
      </c>
      <c r="E58" s="6">
        <f t="shared" si="0"/>
        <v>0.18057828696126568</v>
      </c>
      <c r="F58" s="8">
        <v>646</v>
      </c>
      <c r="G58" s="6">
        <f t="shared" si="1"/>
        <v>0.1809017082049846</v>
      </c>
    </row>
    <row r="59" spans="1:7" ht="18">
      <c r="A59" s="22" t="s">
        <v>17</v>
      </c>
      <c r="B59" s="8">
        <v>243</v>
      </c>
      <c r="C59" s="6">
        <f t="shared" si="0"/>
        <v>0.13981588032220943</v>
      </c>
      <c r="D59" s="8">
        <v>266</v>
      </c>
      <c r="E59" s="6">
        <f t="shared" si="0"/>
        <v>0.14511729405346427</v>
      </c>
      <c r="F59" s="8">
        <v>509</v>
      </c>
      <c r="G59" s="6">
        <f t="shared" si="1"/>
        <v>0.1425371044525343</v>
      </c>
    </row>
    <row r="60" spans="1:7" ht="15">
      <c r="A60" s="23" t="s">
        <v>18</v>
      </c>
      <c r="B60" s="8">
        <v>233</v>
      </c>
      <c r="C60" s="6">
        <f t="shared" si="0"/>
        <v>0.1340621403912543</v>
      </c>
      <c r="D60" s="8">
        <v>306</v>
      </c>
      <c r="E60" s="6">
        <f t="shared" si="0"/>
        <v>0.16693944353518822</v>
      </c>
      <c r="F60" s="8">
        <v>539</v>
      </c>
      <c r="G60" s="6">
        <f t="shared" si="1"/>
        <v>0.1509381125735088</v>
      </c>
    </row>
    <row r="61" spans="1:7" ht="15">
      <c r="A61" s="23" t="s">
        <v>19</v>
      </c>
      <c r="B61" s="8">
        <v>257</v>
      </c>
      <c r="C61" s="6">
        <f t="shared" si="0"/>
        <v>0.1478711162255466</v>
      </c>
      <c r="D61" s="8">
        <v>241</v>
      </c>
      <c r="E61" s="6">
        <f t="shared" si="0"/>
        <v>0.1314784506273868</v>
      </c>
      <c r="F61" s="8">
        <v>498</v>
      </c>
      <c r="G61" s="6">
        <f t="shared" si="1"/>
        <v>0.13945673480817697</v>
      </c>
    </row>
    <row r="62" spans="1:7" ht="15">
      <c r="A62" s="22" t="s">
        <v>20</v>
      </c>
      <c r="B62" s="8">
        <v>612</v>
      </c>
      <c r="C62" s="6">
        <f t="shared" si="0"/>
        <v>0.3521288837744534</v>
      </c>
      <c r="D62" s="8">
        <v>563</v>
      </c>
      <c r="E62" s="6">
        <f t="shared" si="0"/>
        <v>0.3071467539552646</v>
      </c>
      <c r="F62" s="8">
        <v>1175</v>
      </c>
      <c r="G62" s="6">
        <f t="shared" si="1"/>
        <v>0.3290394847381686</v>
      </c>
    </row>
    <row r="63" spans="1:7" ht="15">
      <c r="A63" s="23" t="s">
        <v>21</v>
      </c>
      <c r="B63" s="8">
        <v>49</v>
      </c>
      <c r="C63" s="6">
        <f t="shared" si="0"/>
        <v>0.02819332566168009</v>
      </c>
      <c r="D63" s="8">
        <v>72</v>
      </c>
      <c r="E63" s="6">
        <f t="shared" si="0"/>
        <v>0.03927986906710311</v>
      </c>
      <c r="F63" s="8">
        <v>121</v>
      </c>
      <c r="G63" s="6">
        <f t="shared" si="1"/>
        <v>0.03388406608793055</v>
      </c>
    </row>
    <row r="64" spans="1:7" ht="15">
      <c r="A64" s="23" t="s">
        <v>22</v>
      </c>
      <c r="B64" s="8">
        <v>1738</v>
      </c>
      <c r="C64" s="6">
        <f>SUM(C55:C63)</f>
        <v>1.6835443037974684</v>
      </c>
      <c r="D64" s="8">
        <v>1833</v>
      </c>
      <c r="E64" s="6">
        <f>SUM(E55:E63)</f>
        <v>1.6448445171849426</v>
      </c>
      <c r="F64" s="8">
        <v>3571</v>
      </c>
      <c r="G64" s="6">
        <f>SUM(G55:G63)</f>
        <v>1.6636796415569868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2014-12-09T09:45:15Z</dcterms:modified>
  <cp:category/>
  <cp:version/>
  <cp:contentType/>
  <cp:contentStatus/>
</cp:coreProperties>
</file>