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<sst xmlns="http://schemas.openxmlformats.org/spreadsheetml/2006/main" count="49" uniqueCount="39">
  <si>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</si>
  <si>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</si>
  <si>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</si>
  <si>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</si>
  <si>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</si>
  <si>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</si>
  <si>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</si>
  <si>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</si>
  <si>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</si>
  <si>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</si>
  <si>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</si>
  <si>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</si>
  <si>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</si>
  <si>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</si>
  <si>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</si>
  <si>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</si>
  <si>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</si>
  <si>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</si>
  <si>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</si>
  <si>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</si>
  <si>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</si>
  <si>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</si>
  <si>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</si>
  <si>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</si>
  <si>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</si>
  <si>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</si>
  <si>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</si>
  <si>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</si>
  <si>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</si>
  <si>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</si>
  <si>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</si>
  <si>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</si>
  <si>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</si>
  <si>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</si>
  <si>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</si>
  <si>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</si>
  <si>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</si>
  <si>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</si>
  <si>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E TECNOLOGIE ALIMENTARI laurea magistrale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</si>
</sst>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7472430"/>
        <c:axId val="1707551"/>
      </c:barChart>
      <c:catAx>
        <c:axId val="374724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7551"/>
        <c:crosses val="autoZero"/>
        <c:auto val="1"/>
        <c:lblOffset val="100"/>
        <c:tickLblSkip val="1"/>
        <c:noMultiLvlLbl val="0"/>
      </c:catAx>
      <c:valAx>
        <c:axId val="170755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7243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27</v>
      </c>
      <c r="C9" s="10">
        <v>140</v>
      </c>
      <c r="D9" s="10">
        <v>387</v>
      </c>
      <c r="E9" s="10">
        <v>499</v>
      </c>
      <c r="F9" s="13">
        <f>SUM(B9:E9)</f>
        <v>1053</v>
      </c>
      <c r="G9" s="54">
        <f>+D10+E10</f>
        <v>0.842</v>
      </c>
      <c r="H9"/>
      <c r="I9" s="10">
        <v>10</v>
      </c>
      <c r="J9" s="10">
        <v>20</v>
      </c>
      <c r="K9" s="10">
        <v>89</v>
      </c>
      <c r="L9" s="10">
        <v>54</v>
      </c>
      <c r="M9" s="13">
        <f>SUM(I9:L9)</f>
        <v>173</v>
      </c>
      <c r="N9" s="54">
        <f>+K10+L10</f>
        <v>0.8260000000000001</v>
      </c>
    </row>
    <row r="10" spans="1:14" ht="15" customHeight="1">
      <c r="A10" s="51"/>
      <c r="B10" s="2">
        <v>0.026</v>
      </c>
      <c r="C10" s="3">
        <v>0.133</v>
      </c>
      <c r="D10" s="3">
        <v>0.368</v>
      </c>
      <c r="E10" s="3">
        <v>0.474</v>
      </c>
      <c r="F10" s="24">
        <v>1</v>
      </c>
      <c r="G10" s="55"/>
      <c r="H10"/>
      <c r="I10" s="3">
        <v>0.058</v>
      </c>
      <c r="J10" s="3">
        <v>0.116</v>
      </c>
      <c r="K10" s="3">
        <v>0.514</v>
      </c>
      <c r="L10" s="3">
        <v>0.312</v>
      </c>
      <c r="M10" s="24">
        <v>1</v>
      </c>
      <c r="N10" s="55"/>
    </row>
    <row r="11" spans="1:14" ht="11.25" customHeight="1">
      <c r="A11" s="50" t="s">
        <v>2</v>
      </c>
      <c r="B11" s="11">
        <v>54</v>
      </c>
      <c r="C11" s="12">
        <v>141</v>
      </c>
      <c r="D11" s="12">
        <v>424</v>
      </c>
      <c r="E11" s="12">
        <v>424</v>
      </c>
      <c r="F11" s="14">
        <f>SUM(B11:E11)</f>
        <v>1043</v>
      </c>
      <c r="G11" s="52">
        <f>+D12+E12</f>
        <v>0.814</v>
      </c>
      <c r="H11"/>
      <c r="I11" s="12">
        <v>15</v>
      </c>
      <c r="J11" s="12">
        <v>35</v>
      </c>
      <c r="K11" s="12">
        <v>75</v>
      </c>
      <c r="L11" s="12">
        <v>47</v>
      </c>
      <c r="M11" s="14">
        <f>SUM(I11:L11)</f>
        <v>172</v>
      </c>
      <c r="N11" s="52">
        <f>+K12+L12</f>
        <v>0.7090000000000001</v>
      </c>
    </row>
    <row r="12" spans="1:14" ht="11.25" customHeight="1">
      <c r="A12" s="51"/>
      <c r="B12" s="2">
        <v>0.052</v>
      </c>
      <c r="C12" s="3">
        <v>0.135</v>
      </c>
      <c r="D12" s="3">
        <v>0.407</v>
      </c>
      <c r="E12" s="3">
        <v>0.407</v>
      </c>
      <c r="F12" s="24">
        <v>1</v>
      </c>
      <c r="G12" s="53"/>
      <c r="H12"/>
      <c r="I12" s="3">
        <v>0.087</v>
      </c>
      <c r="J12" s="3">
        <v>0.203</v>
      </c>
      <c r="K12" s="3">
        <v>0.436</v>
      </c>
      <c r="L12" s="3">
        <v>0.273</v>
      </c>
      <c r="M12" s="24">
        <v>1</v>
      </c>
      <c r="N12" s="53"/>
    </row>
    <row r="13" spans="1:14" ht="11.25" customHeight="1">
      <c r="A13" s="50" t="s">
        <v>3</v>
      </c>
      <c r="B13" s="11">
        <v>29</v>
      </c>
      <c r="C13" s="12">
        <v>106</v>
      </c>
      <c r="D13" s="12">
        <v>366</v>
      </c>
      <c r="E13" s="12">
        <v>549</v>
      </c>
      <c r="F13" s="14">
        <f>SUM(B13:E13)</f>
        <v>1050</v>
      </c>
      <c r="G13" s="52">
        <f>+D14+E14</f>
        <v>0.872</v>
      </c>
      <c r="H13"/>
      <c r="I13" s="12">
        <v>9</v>
      </c>
      <c r="J13" s="12">
        <v>23</v>
      </c>
      <c r="K13" s="12">
        <v>79</v>
      </c>
      <c r="L13" s="12">
        <v>62</v>
      </c>
      <c r="M13" s="14">
        <f>SUM(I13:L13)</f>
        <v>173</v>
      </c>
      <c r="N13" s="52">
        <f>+K14+L14</f>
        <v>0.815</v>
      </c>
    </row>
    <row r="14" spans="1:14" ht="11.25" customHeight="1">
      <c r="A14" s="51"/>
      <c r="B14" s="2">
        <v>0.028</v>
      </c>
      <c r="C14" s="3">
        <v>0.101</v>
      </c>
      <c r="D14" s="3">
        <v>0.349</v>
      </c>
      <c r="E14" s="3">
        <v>0.523</v>
      </c>
      <c r="F14" s="24">
        <v>1</v>
      </c>
      <c r="G14" s="53"/>
      <c r="H14"/>
      <c r="I14" s="3">
        <v>0.052</v>
      </c>
      <c r="J14" s="3">
        <v>0.133</v>
      </c>
      <c r="K14" s="3">
        <v>0.457</v>
      </c>
      <c r="L14" s="3">
        <v>0.358</v>
      </c>
      <c r="M14" s="24">
        <v>1</v>
      </c>
      <c r="N14" s="53"/>
    </row>
    <row r="15" spans="1:14" ht="11.25" customHeight="1">
      <c r="A15" s="50" t="s">
        <v>4</v>
      </c>
      <c r="B15" s="11">
        <v>7</v>
      </c>
      <c r="C15" s="12">
        <v>46</v>
      </c>
      <c r="D15" s="12">
        <v>307</v>
      </c>
      <c r="E15" s="12">
        <v>689</v>
      </c>
      <c r="F15" s="14">
        <f>SUM(B15:E15)</f>
        <v>1049</v>
      </c>
      <c r="G15" s="52">
        <f>+D16+E16</f>
        <v>0.95</v>
      </c>
      <c r="H15"/>
      <c r="I15" s="12">
        <v>5</v>
      </c>
      <c r="J15" s="12">
        <v>15</v>
      </c>
      <c r="K15" s="12">
        <v>58</v>
      </c>
      <c r="L15" s="12">
        <v>95</v>
      </c>
      <c r="M15" s="14">
        <f>SUM(I15:L15)</f>
        <v>173</v>
      </c>
      <c r="N15" s="52">
        <f>+K16+L16</f>
        <v>0.8840000000000001</v>
      </c>
    </row>
    <row r="16" spans="1:14" ht="11.25" customHeight="1">
      <c r="A16" s="51"/>
      <c r="B16" s="2">
        <v>0.007</v>
      </c>
      <c r="C16" s="3">
        <v>0.044</v>
      </c>
      <c r="D16" s="3">
        <v>0.293</v>
      </c>
      <c r="E16" s="3">
        <v>0.657</v>
      </c>
      <c r="F16" s="24">
        <v>1</v>
      </c>
      <c r="G16" s="53"/>
      <c r="H16"/>
      <c r="I16" s="3">
        <v>0.029</v>
      </c>
      <c r="J16" s="3">
        <v>0.087</v>
      </c>
      <c r="K16" s="3">
        <v>0.335</v>
      </c>
      <c r="L16" s="3">
        <v>0.549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15</v>
      </c>
      <c r="C18" s="10">
        <v>36</v>
      </c>
      <c r="D18" s="10">
        <v>316</v>
      </c>
      <c r="E18" s="10">
        <v>682</v>
      </c>
      <c r="F18" s="13">
        <f>SUM(B18:E18)</f>
        <v>1049</v>
      </c>
      <c r="G18" s="54">
        <f>+D19+E19</f>
        <v>0.9510000000000001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0.014</v>
      </c>
      <c r="C19" s="15">
        <v>0.034</v>
      </c>
      <c r="D19" s="3">
        <v>0.301</v>
      </c>
      <c r="E19" s="3">
        <v>0.65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9</v>
      </c>
      <c r="C20" s="12">
        <v>71</v>
      </c>
      <c r="D20" s="12">
        <v>333</v>
      </c>
      <c r="E20" s="12">
        <v>635</v>
      </c>
      <c r="F20" s="14">
        <f>SUM(B20:E20)</f>
        <v>1048</v>
      </c>
      <c r="G20" s="57">
        <f>+D21+E21</f>
        <v>0.9239999999999999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0.009</v>
      </c>
      <c r="C21" s="3">
        <v>0.068</v>
      </c>
      <c r="D21" s="3">
        <v>0.318</v>
      </c>
      <c r="E21" s="3">
        <v>0.606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16</v>
      </c>
      <c r="C22" s="12">
        <v>68</v>
      </c>
      <c r="D22" s="12">
        <v>352</v>
      </c>
      <c r="E22" s="12">
        <v>605</v>
      </c>
      <c r="F22" s="14">
        <f>SUM(B22:E22)</f>
        <v>1041</v>
      </c>
      <c r="G22" s="52">
        <f>+D23+E23</f>
        <v>0.919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0.015</v>
      </c>
      <c r="C23" s="3">
        <v>0.065</v>
      </c>
      <c r="D23" s="3">
        <v>0.338</v>
      </c>
      <c r="E23" s="3">
        <v>0.581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47</v>
      </c>
      <c r="C24" s="12">
        <v>139</v>
      </c>
      <c r="D24" s="12">
        <v>370</v>
      </c>
      <c r="E24" s="12">
        <v>460</v>
      </c>
      <c r="F24" s="14">
        <f>SUM(B24:E24)</f>
        <v>1016</v>
      </c>
      <c r="G24" s="52">
        <f>+D25+E25</f>
        <v>0.817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0.046</v>
      </c>
      <c r="C25" s="3">
        <v>0.137</v>
      </c>
      <c r="D25" s="3">
        <v>0.364</v>
      </c>
      <c r="E25" s="3">
        <v>0.453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4</v>
      </c>
      <c r="C26" s="12">
        <v>33</v>
      </c>
      <c r="D26" s="12">
        <v>358</v>
      </c>
      <c r="E26" s="12">
        <v>634</v>
      </c>
      <c r="F26" s="14">
        <f>SUM(B26:E26)</f>
        <v>1029</v>
      </c>
      <c r="G26" s="57">
        <f>+D27+E27</f>
        <v>0.964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0.004</v>
      </c>
      <c r="C27" s="3">
        <v>0.032</v>
      </c>
      <c r="D27" s="3">
        <v>0.348</v>
      </c>
      <c r="E27" s="3">
        <v>0.616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</v>
      </c>
      <c r="C28" s="12">
        <v>29</v>
      </c>
      <c r="D28" s="12">
        <v>310</v>
      </c>
      <c r="E28" s="12">
        <v>705</v>
      </c>
      <c r="F28" s="14">
        <f>SUM(B28:E28)</f>
        <v>1046</v>
      </c>
      <c r="G28" s="52">
        <f>+D29+E29</f>
        <v>0.97</v>
      </c>
      <c r="H28"/>
      <c r="I28" s="9">
        <v>1</v>
      </c>
      <c r="J28" s="10">
        <v>13</v>
      </c>
      <c r="K28" s="10">
        <v>66</v>
      </c>
      <c r="L28" s="10">
        <v>101</v>
      </c>
      <c r="M28" s="13">
        <f>SUM(I28:L28)</f>
        <v>181</v>
      </c>
      <c r="N28" s="54">
        <f>+K29+L29</f>
        <v>0.923</v>
      </c>
    </row>
    <row r="29" spans="1:14" ht="12.75" customHeight="1">
      <c r="A29" s="51"/>
      <c r="B29" s="2">
        <v>0.002</v>
      </c>
      <c r="C29" s="3">
        <v>0.028</v>
      </c>
      <c r="D29" s="3">
        <v>0.296</v>
      </c>
      <c r="E29" s="3">
        <v>0.674</v>
      </c>
      <c r="F29" s="24">
        <v>1</v>
      </c>
      <c r="G29" s="53"/>
      <c r="H29"/>
      <c r="I29" s="2">
        <v>0.006</v>
      </c>
      <c r="J29" s="3">
        <v>0.072</v>
      </c>
      <c r="K29" s="3">
        <v>0.365</v>
      </c>
      <c r="L29" s="3">
        <v>0.558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31</v>
      </c>
      <c r="C31" s="10">
        <v>70</v>
      </c>
      <c r="D31" s="10">
        <v>293</v>
      </c>
      <c r="E31" s="10">
        <v>653</v>
      </c>
      <c r="F31" s="13">
        <f>SUM(B31:E31)</f>
        <v>1047</v>
      </c>
      <c r="G31" s="54">
        <f>+D32+E32</f>
        <v>0.904</v>
      </c>
      <c r="H31"/>
      <c r="I31" s="9">
        <v>6</v>
      </c>
      <c r="J31" s="10">
        <v>29</v>
      </c>
      <c r="K31" s="10">
        <v>63</v>
      </c>
      <c r="L31" s="10">
        <v>76</v>
      </c>
      <c r="M31" s="13">
        <f>SUM(I31:L31)</f>
        <v>174</v>
      </c>
      <c r="N31" s="54">
        <f>+K32+L32</f>
        <v>0.7989999999999999</v>
      </c>
    </row>
    <row r="32" spans="1:14" ht="12.75" customHeight="1" thickBot="1">
      <c r="A32" s="73"/>
      <c r="B32" s="2">
        <v>0.03</v>
      </c>
      <c r="C32" s="3">
        <v>0.067</v>
      </c>
      <c r="D32" s="3">
        <v>0.28</v>
      </c>
      <c r="E32" s="3">
        <v>0.624</v>
      </c>
      <c r="F32" s="24">
        <v>1</v>
      </c>
      <c r="G32" s="55"/>
      <c r="H32"/>
      <c r="I32" s="2">
        <v>0.034</v>
      </c>
      <c r="J32" s="3">
        <v>0.167</v>
      </c>
      <c r="K32" s="3">
        <v>0.362</v>
      </c>
      <c r="L32" s="3">
        <v>0.437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247</v>
      </c>
      <c r="C55" s="6">
        <f>B55/B$64</f>
        <v>0.36755952380952384</v>
      </c>
      <c r="D55" s="8">
        <v>56</v>
      </c>
      <c r="E55" s="6">
        <f>D55/D$64</f>
        <v>0.45528455284552843</v>
      </c>
      <c r="F55" s="8">
        <v>303</v>
      </c>
      <c r="G55" s="6">
        <f>F55/F$64</f>
        <v>0.38113207547169814</v>
      </c>
    </row>
    <row r="56" spans="1:7" ht="15">
      <c r="A56" s="22" t="s">
        <v>14</v>
      </c>
      <c r="B56" s="8">
        <v>187</v>
      </c>
      <c r="C56" s="6">
        <f aca="true" t="shared" si="0" ref="C56:E63">B56/B$64</f>
        <v>0.27827380952380953</v>
      </c>
      <c r="D56" s="8">
        <v>28</v>
      </c>
      <c r="E56" s="6">
        <f t="shared" si="0"/>
        <v>0.22764227642276422</v>
      </c>
      <c r="F56" s="8">
        <v>215</v>
      </c>
      <c r="G56" s="6">
        <f aca="true" t="shared" si="1" ref="G56:G63">F56/F$64</f>
        <v>0.27044025157232704</v>
      </c>
    </row>
    <row r="57" spans="1:7" ht="15">
      <c r="A57" s="23" t="s">
        <v>15</v>
      </c>
      <c r="B57" s="8">
        <v>157</v>
      </c>
      <c r="C57" s="6">
        <f t="shared" si="0"/>
        <v>0.23363095238095238</v>
      </c>
      <c r="D57" s="8">
        <v>31</v>
      </c>
      <c r="E57" s="6">
        <f t="shared" si="0"/>
        <v>0.25203252032520324</v>
      </c>
      <c r="F57" s="8">
        <v>188</v>
      </c>
      <c r="G57" s="6">
        <f t="shared" si="1"/>
        <v>0.23647798742138365</v>
      </c>
    </row>
    <row r="58" spans="1:7" ht="18">
      <c r="A58" s="23" t="s">
        <v>16</v>
      </c>
      <c r="B58" s="8">
        <v>124</v>
      </c>
      <c r="C58" s="6">
        <f t="shared" si="0"/>
        <v>0.18452380952380953</v>
      </c>
      <c r="D58" s="8">
        <v>24</v>
      </c>
      <c r="E58" s="6">
        <f t="shared" si="0"/>
        <v>0.1951219512195122</v>
      </c>
      <c r="F58" s="8">
        <v>148</v>
      </c>
      <c r="G58" s="6">
        <f t="shared" si="1"/>
        <v>0.1861635220125786</v>
      </c>
    </row>
    <row r="59" spans="1:7" ht="18">
      <c r="A59" s="22" t="s">
        <v>17</v>
      </c>
      <c r="B59" s="8">
        <v>112</v>
      </c>
      <c r="C59" s="6">
        <f t="shared" si="0"/>
        <v>0.16666666666666666</v>
      </c>
      <c r="D59" s="8">
        <v>20</v>
      </c>
      <c r="E59" s="6">
        <f t="shared" si="0"/>
        <v>0.16260162601626016</v>
      </c>
      <c r="F59" s="8">
        <v>132</v>
      </c>
      <c r="G59" s="6">
        <f t="shared" si="1"/>
        <v>0.1660377358490566</v>
      </c>
    </row>
    <row r="60" spans="1:7" ht="15">
      <c r="A60" s="23" t="s">
        <v>18</v>
      </c>
      <c r="B60" s="8">
        <v>202</v>
      </c>
      <c r="C60" s="6">
        <f t="shared" si="0"/>
        <v>0.3005952380952381</v>
      </c>
      <c r="D60" s="8">
        <v>29</v>
      </c>
      <c r="E60" s="6">
        <f t="shared" si="0"/>
        <v>0.23577235772357724</v>
      </c>
      <c r="F60" s="8">
        <v>231</v>
      </c>
      <c r="G60" s="6">
        <f t="shared" si="1"/>
        <v>0.29056603773584905</v>
      </c>
    </row>
    <row r="61" spans="1:7" ht="15">
      <c r="A61" s="23" t="s">
        <v>19</v>
      </c>
      <c r="B61" s="8">
        <v>155</v>
      </c>
      <c r="C61" s="6">
        <f t="shared" si="0"/>
        <v>0.23065476190476192</v>
      </c>
      <c r="D61" s="8">
        <v>37</v>
      </c>
      <c r="E61" s="6">
        <f t="shared" si="0"/>
        <v>0.3008130081300813</v>
      </c>
      <c r="F61" s="8">
        <v>192</v>
      </c>
      <c r="G61" s="6">
        <f t="shared" si="1"/>
        <v>0.24150943396226415</v>
      </c>
    </row>
    <row r="62" spans="1:7" ht="15">
      <c r="A62" s="22" t="s">
        <v>20</v>
      </c>
      <c r="B62" s="8">
        <v>17</v>
      </c>
      <c r="C62" s="6">
        <f t="shared" si="0"/>
        <v>0.025297619047619048</v>
      </c>
      <c r="D62" s="8">
        <v>3</v>
      </c>
      <c r="E62" s="6">
        <f t="shared" si="0"/>
        <v>0.024390243902439025</v>
      </c>
      <c r="F62" s="8">
        <v>20</v>
      </c>
      <c r="G62" s="6">
        <f t="shared" si="1"/>
        <v>0.025157232704402517</v>
      </c>
    </row>
    <row r="63" spans="1:7" ht="15">
      <c r="A63" s="23" t="s">
        <v>21</v>
      </c>
      <c r="B63" s="8">
        <v>8</v>
      </c>
      <c r="C63" s="6">
        <f t="shared" si="0"/>
        <v>0.011904761904761904</v>
      </c>
      <c r="D63" s="8">
        <v>4</v>
      </c>
      <c r="E63" s="6">
        <f t="shared" si="0"/>
        <v>0.032520325203252036</v>
      </c>
      <c r="F63" s="8">
        <v>12</v>
      </c>
      <c r="G63" s="6">
        <f t="shared" si="1"/>
        <v>0.01509433962264151</v>
      </c>
    </row>
    <row r="64" spans="1:7" ht="15">
      <c r="A64" s="23" t="s">
        <v>22</v>
      </c>
      <c r="B64" s="8">
        <v>672</v>
      </c>
      <c r="C64" s="6">
        <f>SUM(C55:C63)</f>
        <v>1.799107142857143</v>
      </c>
      <c r="D64" s="8">
        <v>123</v>
      </c>
      <c r="E64" s="6">
        <f>SUM(E55:E63)</f>
        <v>1.8861788617886177</v>
      </c>
      <c r="F64" s="8">
        <v>795</v>
      </c>
      <c r="G64" s="6">
        <f>SUM(G55:G63)</f>
        <v>1.812578616352201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2014-12-09T11:15:31Z</dcterms:modified>
  <cp:category/>
  <cp:version/>
  <cp:contentType/>
  <cp:contentStatus/>
</cp:coreProperties>
</file>