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<sst xmlns="http://schemas.openxmlformats.org/spreadsheetml/2006/main" count="49" uniqueCount="39">
  <si>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</si>
  <si>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</si>
  <si>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</si>
  <si>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</si>
  <si>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</si>
  <si>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</si>
  <si>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</si>
  <si>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</si>
  <si>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</si>
  <si>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</si>
  <si>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</si>
  <si>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</si>
  <si>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</si>
  <si>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</si>
  <si>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</si>
  <si>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</si>
  <si>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</si>
  <si>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</si>
  <si>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</si>
  <si>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</si>
  <si>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</si>
  <si>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</si>
  <si>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</si>
  <si>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</si>
  <si>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</si>
  <si>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</si>
  <si>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</si>
  <si>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</si>
  <si>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</si>
  <si>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</si>
  <si>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</si>
  <si>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</si>
  <si>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</si>
  <si>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</si>
  <si>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</si>
  <si>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</si>
  <si>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</si>
  <si>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</si>
  <si>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DEGLI INTERMEDIARI E DEI MERCATI FINANZIARI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</si>
</sst>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732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</v>
      </c>
      <c r="D9" s="10">
        <v>29</v>
      </c>
      <c r="E9" s="10">
        <v>11</v>
      </c>
      <c r="F9" s="13">
        <f>SUM(B9:E9)</f>
        <v>44</v>
      </c>
      <c r="G9" s="54">
        <f>+D10+E10</f>
        <v>0.909</v>
      </c>
      <c r="H9"/>
      <c r="I9" s="10">
        <v>0</v>
      </c>
      <c r="J9" s="10">
        <v>0</v>
      </c>
      <c r="K9" s="10">
        <v>4</v>
      </c>
      <c r="L9" s="10">
        <v>2</v>
      </c>
      <c r="M9" s="13">
        <f>SUM(I9:L9)</f>
        <v>6</v>
      </c>
      <c r="N9" s="54">
        <f>+K10+L10</f>
        <v>1</v>
      </c>
    </row>
    <row r="10" spans="1:14" ht="15" customHeight="1">
      <c r="A10" s="51"/>
      <c r="B10" s="2">
        <v>0.045</v>
      </c>
      <c r="C10" s="3">
        <v>0.045</v>
      </c>
      <c r="D10" s="3">
        <v>0.659</v>
      </c>
      <c r="E10" s="3">
        <v>0.25</v>
      </c>
      <c r="F10" s="24">
        <v>1</v>
      </c>
      <c r="G10" s="55"/>
      <c r="H10"/>
      <c r="I10" s="3">
        <v>0</v>
      </c>
      <c r="J10" s="3">
        <v>0</v>
      </c>
      <c r="K10" s="3">
        <v>0.667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10</v>
      </c>
      <c r="D11" s="12">
        <v>18</v>
      </c>
      <c r="E11" s="12">
        <v>12</v>
      </c>
      <c r="F11" s="14">
        <f>SUM(B11:E11)</f>
        <v>44</v>
      </c>
      <c r="G11" s="52">
        <f>+D12+E12</f>
        <v>0.6819999999999999</v>
      </c>
      <c r="H11"/>
      <c r="I11" s="12">
        <v>0</v>
      </c>
      <c r="J11" s="12">
        <v>2</v>
      </c>
      <c r="K11" s="12">
        <v>1</v>
      </c>
      <c r="L11" s="12">
        <v>3</v>
      </c>
      <c r="M11" s="14">
        <f>SUM(I11:L11)</f>
        <v>6</v>
      </c>
      <c r="N11" s="52">
        <f>+K12+L12</f>
        <v>0.667</v>
      </c>
    </row>
    <row r="12" spans="1:14" ht="11.25" customHeight="1">
      <c r="A12" s="51"/>
      <c r="B12" s="2">
        <v>0.091</v>
      </c>
      <c r="C12" s="3">
        <v>0.227</v>
      </c>
      <c r="D12" s="3">
        <v>0.409</v>
      </c>
      <c r="E12" s="3">
        <v>0.273</v>
      </c>
      <c r="F12" s="24">
        <v>1</v>
      </c>
      <c r="G12" s="53"/>
      <c r="H12"/>
      <c r="I12" s="3">
        <v>0</v>
      </c>
      <c r="J12" s="3">
        <v>0.333</v>
      </c>
      <c r="K12" s="3">
        <v>0.167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5</v>
      </c>
      <c r="D13" s="12">
        <v>14</v>
      </c>
      <c r="E13" s="12">
        <v>25</v>
      </c>
      <c r="F13" s="14">
        <f>SUM(B13:E13)</f>
        <v>44</v>
      </c>
      <c r="G13" s="52">
        <f>+D14+E14</f>
        <v>0.8859999999999999</v>
      </c>
      <c r="H13"/>
      <c r="I13" s="12">
        <v>0</v>
      </c>
      <c r="J13" s="12">
        <v>1</v>
      </c>
      <c r="K13" s="12">
        <v>1</v>
      </c>
      <c r="L13" s="12">
        <v>4</v>
      </c>
      <c r="M13" s="14">
        <f>SUM(I13:L13)</f>
        <v>6</v>
      </c>
      <c r="N13" s="52">
        <f>+K14+L14</f>
        <v>0.8340000000000001</v>
      </c>
    </row>
    <row r="14" spans="1:14" ht="11.25" customHeight="1">
      <c r="A14" s="51"/>
      <c r="B14" s="2">
        <v>0</v>
      </c>
      <c r="C14" s="3">
        <v>0.114</v>
      </c>
      <c r="D14" s="3">
        <v>0.318</v>
      </c>
      <c r="E14" s="3">
        <v>0.568</v>
      </c>
      <c r="F14" s="24">
        <v>1</v>
      </c>
      <c r="G14" s="53"/>
      <c r="H14"/>
      <c r="I14" s="3">
        <v>0</v>
      </c>
      <c r="J14" s="3">
        <v>0.167</v>
      </c>
      <c r="K14" s="3">
        <v>0.167</v>
      </c>
      <c r="L14" s="3">
        <v>0.667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6</v>
      </c>
      <c r="D15" s="12">
        <v>11</v>
      </c>
      <c r="E15" s="12">
        <v>26</v>
      </c>
      <c r="F15" s="14">
        <f>SUM(B15:E15)</f>
        <v>44</v>
      </c>
      <c r="G15" s="52">
        <f>+D16+E16</f>
        <v>0.841</v>
      </c>
      <c r="H15"/>
      <c r="I15" s="12">
        <v>0</v>
      </c>
      <c r="J15" s="12">
        <v>0</v>
      </c>
      <c r="K15" s="12">
        <v>2</v>
      </c>
      <c r="L15" s="12">
        <v>4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0.023</v>
      </c>
      <c r="C16" s="3">
        <v>0.136</v>
      </c>
      <c r="D16" s="3">
        <v>0.25</v>
      </c>
      <c r="E16" s="3">
        <v>0.591</v>
      </c>
      <c r="F16" s="24">
        <v>1</v>
      </c>
      <c r="G16" s="53"/>
      <c r="H16"/>
      <c r="I16" s="3">
        <v>0</v>
      </c>
      <c r="J16" s="3">
        <v>0</v>
      </c>
      <c r="K16" s="3">
        <v>0.333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11</v>
      </c>
      <c r="E18" s="10">
        <v>29</v>
      </c>
      <c r="F18" s="13">
        <f>SUM(B18:E18)</f>
        <v>45</v>
      </c>
      <c r="G18" s="54">
        <f>+D19+E19</f>
        <v>0.888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0.089</v>
      </c>
      <c r="D19" s="3">
        <v>0.244</v>
      </c>
      <c r="E19" s="3">
        <v>0.644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16</v>
      </c>
      <c r="E20" s="12">
        <v>25</v>
      </c>
      <c r="F20" s="14">
        <f>SUM(B20:E20)</f>
        <v>45</v>
      </c>
      <c r="G20" s="57">
        <f>+D21+E21</f>
        <v>0.912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0.044</v>
      </c>
      <c r="D21" s="3">
        <v>0.356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</v>
      </c>
      <c r="D22" s="12">
        <v>17</v>
      </c>
      <c r="E22" s="12">
        <v>22</v>
      </c>
      <c r="F22" s="14">
        <f>SUM(B22:E22)</f>
        <v>42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0.048</v>
      </c>
      <c r="C23" s="3">
        <v>0.024</v>
      </c>
      <c r="D23" s="3">
        <v>0.405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16</v>
      </c>
      <c r="E24" s="12">
        <v>21</v>
      </c>
      <c r="F24" s="14">
        <f>SUM(B24:E24)</f>
        <v>44</v>
      </c>
      <c r="G24" s="52">
        <f>+D25+E25</f>
        <v>0.841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0.023</v>
      </c>
      <c r="C25" s="3">
        <v>0.136</v>
      </c>
      <c r="D25" s="3">
        <v>0.364</v>
      </c>
      <c r="E25" s="3">
        <v>0.477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</v>
      </c>
      <c r="D26" s="12">
        <v>18</v>
      </c>
      <c r="E26" s="12">
        <v>22</v>
      </c>
      <c r="F26" s="14">
        <f>SUM(B26:E26)</f>
        <v>43</v>
      </c>
      <c r="G26" s="57">
        <f>+D27+E27</f>
        <v>0.931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0.023</v>
      </c>
      <c r="D27" s="3">
        <v>0.419</v>
      </c>
      <c r="E27" s="3">
        <v>0.512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13</v>
      </c>
      <c r="E28" s="12">
        <v>29</v>
      </c>
      <c r="F28" s="14">
        <f>SUM(B28:E28)</f>
        <v>45</v>
      </c>
      <c r="G28" s="52">
        <f>+D29+E29</f>
        <v>0.933</v>
      </c>
      <c r="H28"/>
      <c r="I28" s="9">
        <v>0</v>
      </c>
      <c r="J28" s="10">
        <v>1</v>
      </c>
      <c r="K28" s="10">
        <v>1</v>
      </c>
      <c r="L28" s="10">
        <v>4</v>
      </c>
      <c r="M28" s="13">
        <f>SUM(I28:L28)</f>
        <v>6</v>
      </c>
      <c r="N28" s="54">
        <f>+K29+L29</f>
        <v>0.8340000000000001</v>
      </c>
    </row>
    <row r="29" spans="1:14" ht="12.75" customHeight="1">
      <c r="A29" s="51"/>
      <c r="B29" s="2">
        <v>0.022</v>
      </c>
      <c r="C29" s="3">
        <v>0.044</v>
      </c>
      <c r="D29" s="3">
        <v>0.289</v>
      </c>
      <c r="E29" s="3">
        <v>0.644</v>
      </c>
      <c r="F29" s="24">
        <v>1</v>
      </c>
      <c r="G29" s="53"/>
      <c r="H29"/>
      <c r="I29" s="2">
        <v>0</v>
      </c>
      <c r="J29" s="3">
        <v>0.167</v>
      </c>
      <c r="K29" s="3">
        <v>0.167</v>
      </c>
      <c r="L29" s="3">
        <v>0.667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1</v>
      </c>
      <c r="D31" s="10">
        <v>15</v>
      </c>
      <c r="E31" s="10">
        <v>28</v>
      </c>
      <c r="F31" s="13">
        <f>SUM(B31:E31)</f>
        <v>44</v>
      </c>
      <c r="G31" s="54">
        <f>+D32+E32</f>
        <v>0.9770000000000001</v>
      </c>
      <c r="H31"/>
      <c r="I31" s="9">
        <v>1</v>
      </c>
      <c r="J31" s="10">
        <v>0</v>
      </c>
      <c r="K31" s="10">
        <v>3</v>
      </c>
      <c r="L31" s="10">
        <v>2</v>
      </c>
      <c r="M31" s="13">
        <f>SUM(I31:L31)</f>
        <v>6</v>
      </c>
      <c r="N31" s="54">
        <f>+K32+L32</f>
        <v>0.833</v>
      </c>
    </row>
    <row r="32" spans="1:14" ht="12.75" customHeight="1" thickBot="1">
      <c r="A32" s="73"/>
      <c r="B32" s="2">
        <v>0</v>
      </c>
      <c r="C32" s="3">
        <v>0.023</v>
      </c>
      <c r="D32" s="3">
        <v>0.341</v>
      </c>
      <c r="E32" s="3">
        <v>0.636</v>
      </c>
      <c r="F32" s="24">
        <v>1</v>
      </c>
      <c r="G32" s="55"/>
      <c r="H32"/>
      <c r="I32" s="2">
        <v>0.167</v>
      </c>
      <c r="J32" s="3">
        <v>0</v>
      </c>
      <c r="K32" s="3">
        <v>0.5</v>
      </c>
      <c r="L32" s="3">
        <v>0.333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0.2631578947368421</v>
      </c>
      <c r="D55" s="8">
        <v>3</v>
      </c>
      <c r="E55" s="6">
        <f>D55/D$64</f>
        <v>0.5</v>
      </c>
      <c r="F55" s="8">
        <f>+B55+D55</f>
        <v>13</v>
      </c>
      <c r="G55" s="6">
        <f>F55/F$64</f>
        <v>0.29545454545454547</v>
      </c>
    </row>
    <row r="56" spans="1:7" ht="15">
      <c r="A56" s="22" t="s">
        <v>14</v>
      </c>
      <c r="B56" s="8">
        <v>6</v>
      </c>
      <c r="C56" s="6">
        <f aca="true" t="shared" si="0" ref="C56:E63">B56/B$64</f>
        <v>0.15789473684210525</v>
      </c>
      <c r="D56" s="8">
        <v>3</v>
      </c>
      <c r="E56" s="6">
        <f t="shared" si="0"/>
        <v>0.5</v>
      </c>
      <c r="F56" s="8">
        <f aca="true" t="shared" si="1" ref="F56:F64">+B56+D56</f>
        <v>9</v>
      </c>
      <c r="G56" s="6">
        <f aca="true" t="shared" si="2" ref="G56:G63">F56/F$64</f>
        <v>0.20454545454545456</v>
      </c>
    </row>
    <row r="57" spans="1:7" ht="15">
      <c r="A57" s="23" t="s">
        <v>15</v>
      </c>
      <c r="B57" s="8">
        <v>8</v>
      </c>
      <c r="C57" s="6">
        <f t="shared" si="0"/>
        <v>0.21052631578947367</v>
      </c>
      <c r="D57" s="8">
        <v>1</v>
      </c>
      <c r="E57" s="6">
        <f t="shared" si="0"/>
        <v>0.16666666666666666</v>
      </c>
      <c r="F57" s="8">
        <f t="shared" si="1"/>
        <v>9</v>
      </c>
      <c r="G57" s="6">
        <f t="shared" si="2"/>
        <v>0.20454545454545456</v>
      </c>
    </row>
    <row r="58" spans="1:7" ht="18">
      <c r="A58" s="23" t="s">
        <v>16</v>
      </c>
      <c r="B58" s="8">
        <v>17</v>
      </c>
      <c r="C58" s="6">
        <f t="shared" si="0"/>
        <v>0.4473684210526316</v>
      </c>
      <c r="D58" s="8">
        <v>1</v>
      </c>
      <c r="E58" s="6">
        <f t="shared" si="0"/>
        <v>0.16666666666666666</v>
      </c>
      <c r="F58" s="8">
        <f t="shared" si="1"/>
        <v>18</v>
      </c>
      <c r="G58" s="6">
        <f t="shared" si="2"/>
        <v>0.4090909090909091</v>
      </c>
    </row>
    <row r="59" spans="1:7" ht="18">
      <c r="A59" s="22" t="s">
        <v>17</v>
      </c>
      <c r="B59" s="8">
        <v>13</v>
      </c>
      <c r="C59" s="6">
        <f t="shared" si="0"/>
        <v>0.34210526315789475</v>
      </c>
      <c r="D59" s="8">
        <v>2</v>
      </c>
      <c r="E59" s="6">
        <f t="shared" si="0"/>
        <v>0.3333333333333333</v>
      </c>
      <c r="F59" s="8">
        <f t="shared" si="1"/>
        <v>15</v>
      </c>
      <c r="G59" s="6">
        <f t="shared" si="2"/>
        <v>0.3409090909090909</v>
      </c>
    </row>
    <row r="60" spans="1:7" ht="15">
      <c r="A60" s="23" t="s">
        <v>18</v>
      </c>
      <c r="B60" s="8">
        <v>7</v>
      </c>
      <c r="C60" s="6">
        <f t="shared" si="0"/>
        <v>0.18421052631578946</v>
      </c>
      <c r="D60" s="8">
        <v>1</v>
      </c>
      <c r="E60" s="6">
        <f t="shared" si="0"/>
        <v>0.16666666666666666</v>
      </c>
      <c r="F60" s="8">
        <f t="shared" si="1"/>
        <v>8</v>
      </c>
      <c r="G60" s="6">
        <f t="shared" si="2"/>
        <v>0.18181818181818182</v>
      </c>
    </row>
    <row r="61" spans="1:7" ht="15">
      <c r="A61" s="23" t="s">
        <v>19</v>
      </c>
      <c r="B61" s="8">
        <v>7</v>
      </c>
      <c r="C61" s="6">
        <f t="shared" si="0"/>
        <v>0.18421052631578946</v>
      </c>
      <c r="D61" s="8">
        <v>0</v>
      </c>
      <c r="E61" s="6">
        <f t="shared" si="0"/>
        <v>0</v>
      </c>
      <c r="F61" s="8">
        <f t="shared" si="1"/>
        <v>7</v>
      </c>
      <c r="G61" s="6">
        <f t="shared" si="2"/>
        <v>0.1590909090909091</v>
      </c>
    </row>
    <row r="62" spans="1:7" ht="15">
      <c r="A62" s="22" t="s">
        <v>20</v>
      </c>
      <c r="B62" s="8">
        <v>14</v>
      </c>
      <c r="C62" s="6">
        <f t="shared" si="0"/>
        <v>0.3684210526315789</v>
      </c>
      <c r="D62" s="8">
        <v>2</v>
      </c>
      <c r="E62" s="6">
        <f t="shared" si="0"/>
        <v>0.3333333333333333</v>
      </c>
      <c r="F62" s="8">
        <f t="shared" si="1"/>
        <v>16</v>
      </c>
      <c r="G62" s="6">
        <f t="shared" si="2"/>
        <v>0.36363636363636365</v>
      </c>
    </row>
    <row r="63" spans="1:7" ht="15">
      <c r="A63" s="23" t="s">
        <v>21</v>
      </c>
      <c r="B63" s="8">
        <v>1</v>
      </c>
      <c r="C63" s="6">
        <f t="shared" si="0"/>
        <v>0.02631578947368421</v>
      </c>
      <c r="D63" s="8">
        <v>0</v>
      </c>
      <c r="E63" s="6">
        <f t="shared" si="0"/>
        <v>0</v>
      </c>
      <c r="F63" s="8">
        <f t="shared" si="1"/>
        <v>1</v>
      </c>
      <c r="G63" s="6">
        <f t="shared" si="2"/>
        <v>0.022727272727272728</v>
      </c>
    </row>
    <row r="64" spans="1:7" ht="15">
      <c r="A64" s="23" t="s">
        <v>22</v>
      </c>
      <c r="B64" s="8">
        <v>38</v>
      </c>
      <c r="C64" s="6">
        <f>SUM(C55:C63)</f>
        <v>2.184210526315789</v>
      </c>
      <c r="D64" s="8">
        <v>6</v>
      </c>
      <c r="E64" s="6">
        <f>SUM(E55:E63)</f>
        <v>2.166666666666667</v>
      </c>
      <c r="F64" s="8">
        <f t="shared" si="1"/>
        <v>44</v>
      </c>
      <c r="G64" s="6">
        <f>SUM(G55:G63)</f>
        <v>2.181818181818182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2015-08-03T10:29:14Z</cp:lastPrinted>
  <dcterms:created xsi:type="dcterms:W3CDTF">2011-08-01T14:22:18Z</dcterms:created>
  <dcterms:modified xsi:type="dcterms:W3CDTF">2015-08-03T10:29:22Z</dcterms:modified>
  <cp:category/>
  <cp:version/>
  <cp:contentType/>
  <cp:contentStatus/>
</cp:coreProperties>
</file>