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<sst xmlns="http://schemas.openxmlformats.org/spreadsheetml/2006/main" count="49" uniqueCount="39">
  <si>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</si>
  <si>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</si>
  <si>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</si>
  <si>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</si>
  <si>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</si>
  <si>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</si>
  <si>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</si>
  <si>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</si>
  <si>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</si>
  <si>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</si>
  <si>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</si>
  <si>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</si>
  <si>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</si>
  <si>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</si>
  <si>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</si>
  <si>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</si>
  <si>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</si>
  <si>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</si>
  <si>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</si>
  <si>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</si>
  <si>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</si>
  <si>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</si>
  <si>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</si>
  <si>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</si>
  <si>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</si>
  <si>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</si>
  <si>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</si>
  <si>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</si>
  <si>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</si>
  <si>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</si>
  <si>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</si>
  <si>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</si>
  <si>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</si>
  <si>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</si>
  <si>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</si>
  <si>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</si>
  <si>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</si>
  <si>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</si>
  <si>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FILOSOFICHE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</si>
</sst>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442955"/>
        <c:axId val="27660004"/>
      </c:barChart>
      <c:catAx>
        <c:axId val="25442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4295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985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3422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</v>
      </c>
      <c r="C9" s="10">
        <v>24</v>
      </c>
      <c r="D9" s="10">
        <v>104</v>
      </c>
      <c r="E9" s="10">
        <v>124</v>
      </c>
      <c r="F9" s="14">
        <f>SUM(B9:E9)</f>
        <v>256</v>
      </c>
      <c r="G9" s="54">
        <f>+D10+E10</f>
        <v>0.89</v>
      </c>
      <c r="H9"/>
      <c r="I9" s="10">
        <v>1</v>
      </c>
      <c r="J9" s="10">
        <v>6</v>
      </c>
      <c r="K9" s="10">
        <v>14</v>
      </c>
      <c r="L9" s="10">
        <v>8</v>
      </c>
      <c r="M9" s="13">
        <f>SUM(I9:L9)</f>
        <v>29</v>
      </c>
      <c r="N9" s="54">
        <f>+K10+L10</f>
        <v>0.759</v>
      </c>
    </row>
    <row r="10" spans="1:14" ht="15" customHeight="1">
      <c r="A10" s="51"/>
      <c r="B10" s="2">
        <v>0.016</v>
      </c>
      <c r="C10" s="3">
        <v>0.094</v>
      </c>
      <c r="D10" s="3">
        <v>0.406</v>
      </c>
      <c r="E10" s="3">
        <v>0.484</v>
      </c>
      <c r="F10" s="15">
        <f>+F9/$F9</f>
        <v>1</v>
      </c>
      <c r="G10" s="55"/>
      <c r="H10"/>
      <c r="I10" s="3">
        <v>0.034</v>
      </c>
      <c r="J10" s="3">
        <v>0.207</v>
      </c>
      <c r="K10" s="3">
        <v>0.483</v>
      </c>
      <c r="L10" s="3">
        <v>0.276</v>
      </c>
      <c r="M10" s="15">
        <f aca="true" t="shared" si="0" ref="M10:M16">SUM(I10:L10)</f>
        <v>1</v>
      </c>
      <c r="N10" s="55"/>
    </row>
    <row r="11" spans="1:14" ht="11.25" customHeight="1">
      <c r="A11" s="50" t="s">
        <v>2</v>
      </c>
      <c r="B11" s="11">
        <v>2</v>
      </c>
      <c r="C11" s="12">
        <v>17</v>
      </c>
      <c r="D11" s="12">
        <v>101</v>
      </c>
      <c r="E11" s="12">
        <v>137</v>
      </c>
      <c r="F11" s="16">
        <f aca="true" t="shared" si="1" ref="F11:F16">SUM(B11:E11)</f>
        <v>257</v>
      </c>
      <c r="G11" s="52">
        <f>+D12+E12</f>
        <v>0.926</v>
      </c>
      <c r="H11"/>
      <c r="I11" s="12">
        <v>2</v>
      </c>
      <c r="J11" s="12">
        <v>3</v>
      </c>
      <c r="K11" s="12">
        <v>14</v>
      </c>
      <c r="L11" s="12">
        <v>9</v>
      </c>
      <c r="M11" s="16">
        <f t="shared" si="0"/>
        <v>28</v>
      </c>
      <c r="N11" s="52">
        <f>+K12+L12</f>
        <v>0.821</v>
      </c>
    </row>
    <row r="12" spans="1:14" ht="11.25" customHeight="1">
      <c r="A12" s="51"/>
      <c r="B12" s="2">
        <v>0.008</v>
      </c>
      <c r="C12" s="3">
        <v>0.066</v>
      </c>
      <c r="D12" s="3">
        <v>0.393</v>
      </c>
      <c r="E12" s="3">
        <v>0.533</v>
      </c>
      <c r="F12" s="15">
        <f>+F11/$F11</f>
        <v>1</v>
      </c>
      <c r="G12" s="53"/>
      <c r="H12"/>
      <c r="I12" s="3">
        <v>0.071</v>
      </c>
      <c r="J12" s="3">
        <v>0.107</v>
      </c>
      <c r="K12" s="3">
        <v>0.5</v>
      </c>
      <c r="L12" s="3">
        <v>0.321</v>
      </c>
      <c r="M12" s="15">
        <f t="shared" si="0"/>
        <v>0.9989999999999999</v>
      </c>
      <c r="N12" s="53"/>
    </row>
    <row r="13" spans="1:14" ht="11.25" customHeight="1">
      <c r="A13" s="50" t="s">
        <v>3</v>
      </c>
      <c r="B13" s="11">
        <v>1</v>
      </c>
      <c r="C13" s="12">
        <v>3</v>
      </c>
      <c r="D13" s="12">
        <v>74</v>
      </c>
      <c r="E13" s="12">
        <v>179</v>
      </c>
      <c r="F13" s="16">
        <f t="shared" si="1"/>
        <v>257</v>
      </c>
      <c r="G13" s="52">
        <f>+D14+E14</f>
        <v>0.984</v>
      </c>
      <c r="H13"/>
      <c r="I13" s="12">
        <v>0</v>
      </c>
      <c r="J13" s="12">
        <v>4</v>
      </c>
      <c r="K13" s="12">
        <v>11</v>
      </c>
      <c r="L13" s="12">
        <v>14</v>
      </c>
      <c r="M13" s="16">
        <f t="shared" si="0"/>
        <v>29</v>
      </c>
      <c r="N13" s="52">
        <f>+K14+L14</f>
        <v>0.862</v>
      </c>
    </row>
    <row r="14" spans="1:14" ht="11.25" customHeight="1">
      <c r="A14" s="51"/>
      <c r="B14" s="2">
        <v>0.004</v>
      </c>
      <c r="C14" s="3">
        <v>0.012</v>
      </c>
      <c r="D14" s="3">
        <v>0.288</v>
      </c>
      <c r="E14" s="3">
        <v>0.696</v>
      </c>
      <c r="F14" s="15">
        <f>+F13/$F13</f>
        <v>1</v>
      </c>
      <c r="G14" s="53"/>
      <c r="H14"/>
      <c r="I14" s="3">
        <v>0</v>
      </c>
      <c r="J14" s="3">
        <v>0.138</v>
      </c>
      <c r="K14" s="3">
        <v>0.379</v>
      </c>
      <c r="L14" s="3">
        <v>0.483</v>
      </c>
      <c r="M14" s="17">
        <f t="shared" si="0"/>
        <v>1</v>
      </c>
      <c r="N14" s="53"/>
    </row>
    <row r="15" spans="1:14" ht="11.25" customHeight="1">
      <c r="A15" s="50" t="s">
        <v>4</v>
      </c>
      <c r="B15" s="11">
        <v>1</v>
      </c>
      <c r="C15" s="12">
        <v>7</v>
      </c>
      <c r="D15" s="12">
        <v>44</v>
      </c>
      <c r="E15" s="12">
        <v>205</v>
      </c>
      <c r="F15" s="16">
        <f t="shared" si="1"/>
        <v>257</v>
      </c>
      <c r="G15" s="52">
        <f>+D16+E16</f>
        <v>0.9690000000000001</v>
      </c>
      <c r="H15"/>
      <c r="I15" s="12">
        <v>1</v>
      </c>
      <c r="J15" s="12">
        <v>2</v>
      </c>
      <c r="K15" s="12">
        <v>10</v>
      </c>
      <c r="L15" s="12">
        <v>16</v>
      </c>
      <c r="M15" s="16">
        <f t="shared" si="0"/>
        <v>29</v>
      </c>
      <c r="N15" s="52">
        <f>+K16+L16</f>
        <v>0.897</v>
      </c>
    </row>
    <row r="16" spans="1:14" ht="11.25" customHeight="1">
      <c r="A16" s="51"/>
      <c r="B16" s="2">
        <v>0.004</v>
      </c>
      <c r="C16" s="3">
        <v>0.027</v>
      </c>
      <c r="D16" s="3">
        <v>0.171</v>
      </c>
      <c r="E16" s="3">
        <v>0.798</v>
      </c>
      <c r="F16" s="15">
        <f t="shared" si="1"/>
        <v>1</v>
      </c>
      <c r="G16" s="53"/>
      <c r="H16"/>
      <c r="I16" s="3">
        <v>0.034</v>
      </c>
      <c r="J16" s="3">
        <v>0.069</v>
      </c>
      <c r="K16" s="3">
        <v>0.345</v>
      </c>
      <c r="L16" s="3">
        <v>0.552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8</v>
      </c>
      <c r="D18" s="10">
        <v>59</v>
      </c>
      <c r="E18" s="10">
        <v>188</v>
      </c>
      <c r="F18" s="14">
        <f>SUM(B18:E18)</f>
        <v>256</v>
      </c>
      <c r="G18" s="54">
        <f>+D19+E19</f>
        <v>0.964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0.004</v>
      </c>
      <c r="C19" s="18">
        <v>0.031</v>
      </c>
      <c r="D19" s="3">
        <v>0.23</v>
      </c>
      <c r="E19" s="3">
        <v>0.734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19</v>
      </c>
      <c r="D20" s="12">
        <v>72</v>
      </c>
      <c r="E20" s="12">
        <v>160</v>
      </c>
      <c r="F20" s="16">
        <f aca="true" t="shared" si="2" ref="F20:F26">SUM(B20:E20)</f>
        <v>255</v>
      </c>
      <c r="G20" s="57">
        <f>+D21+E21</f>
        <v>0.909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0.016</v>
      </c>
      <c r="C21" s="3">
        <v>0.075</v>
      </c>
      <c r="D21" s="3">
        <v>0.282</v>
      </c>
      <c r="E21" s="3">
        <v>0.627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</v>
      </c>
      <c r="C22" s="12">
        <v>10</v>
      </c>
      <c r="D22" s="12">
        <v>70</v>
      </c>
      <c r="E22" s="12">
        <v>175</v>
      </c>
      <c r="F22" s="16">
        <f t="shared" si="2"/>
        <v>257</v>
      </c>
      <c r="G22" s="52">
        <f>+D23+E23</f>
        <v>0.9530000000000001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0.008</v>
      </c>
      <c r="C23" s="3">
        <v>0.039</v>
      </c>
      <c r="D23" s="3">
        <v>0.272</v>
      </c>
      <c r="E23" s="3">
        <v>0.681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12</v>
      </c>
      <c r="C24" s="12">
        <v>25</v>
      </c>
      <c r="D24" s="12">
        <v>85</v>
      </c>
      <c r="E24" s="12">
        <v>114</v>
      </c>
      <c r="F24" s="16">
        <f t="shared" si="2"/>
        <v>236</v>
      </c>
      <c r="G24" s="52">
        <f>+D25+E25</f>
        <v>0.843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0.051</v>
      </c>
      <c r="C25" s="3">
        <v>0.106</v>
      </c>
      <c r="D25" s="3">
        <v>0.36</v>
      </c>
      <c r="E25" s="3">
        <v>0.483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2</v>
      </c>
      <c r="C26" s="12">
        <v>5</v>
      </c>
      <c r="D26" s="12">
        <v>57</v>
      </c>
      <c r="E26" s="12">
        <v>188</v>
      </c>
      <c r="F26" s="14">
        <f t="shared" si="2"/>
        <v>252</v>
      </c>
      <c r="G26" s="57">
        <f>+D27+E27</f>
        <v>0.972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0.02</v>
      </c>
      <c r="D27" s="3">
        <v>0.226</v>
      </c>
      <c r="E27" s="3">
        <v>0.746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3</v>
      </c>
      <c r="D28" s="12">
        <v>69</v>
      </c>
      <c r="E28" s="12">
        <v>183</v>
      </c>
      <c r="F28" s="14">
        <f>SUM(B28:E28)</f>
        <v>256</v>
      </c>
      <c r="G28" s="52">
        <f>+D29+E29</f>
        <v>0.985</v>
      </c>
      <c r="H28"/>
      <c r="I28" s="9">
        <v>1</v>
      </c>
      <c r="J28" s="10">
        <v>2</v>
      </c>
      <c r="K28" s="10">
        <v>10</v>
      </c>
      <c r="L28" s="10">
        <v>18</v>
      </c>
      <c r="M28" s="14">
        <f>SUM(I28:L28)</f>
        <v>31</v>
      </c>
      <c r="N28" s="54">
        <f>+K29+L29</f>
        <v>0.9039999999999999</v>
      </c>
    </row>
    <row r="29" spans="1:14" ht="12.75" customHeight="1">
      <c r="A29" s="51"/>
      <c r="B29" s="2">
        <v>0.004</v>
      </c>
      <c r="C29" s="3">
        <v>0.012</v>
      </c>
      <c r="D29" s="3">
        <v>0.27</v>
      </c>
      <c r="E29" s="3">
        <v>0.715</v>
      </c>
      <c r="F29" s="15">
        <f>+F28/$F28</f>
        <v>1</v>
      </c>
      <c r="G29" s="53"/>
      <c r="H29"/>
      <c r="I29" s="2">
        <v>0.032</v>
      </c>
      <c r="J29" s="3">
        <v>0.065</v>
      </c>
      <c r="K29" s="3">
        <v>0.323</v>
      </c>
      <c r="L29" s="3">
        <v>0.581</v>
      </c>
      <c r="M29" s="15">
        <f>SUM(I29:L29)</f>
        <v>1.001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2</v>
      </c>
      <c r="C31" s="10">
        <v>10</v>
      </c>
      <c r="D31" s="10">
        <v>78</v>
      </c>
      <c r="E31" s="10">
        <v>168</v>
      </c>
      <c r="F31" s="14">
        <f>SUM(B31:E31)</f>
        <v>258</v>
      </c>
      <c r="G31" s="54">
        <f>+D32+E32</f>
        <v>0.9530000000000001</v>
      </c>
      <c r="H31"/>
      <c r="I31" s="9">
        <v>0</v>
      </c>
      <c r="J31" s="10">
        <v>5</v>
      </c>
      <c r="K31" s="10">
        <v>8</v>
      </c>
      <c r="L31" s="10">
        <v>17</v>
      </c>
      <c r="M31" s="14">
        <f>SUM(I31:L31)</f>
        <v>30</v>
      </c>
      <c r="N31" s="54">
        <f>+K32+L32</f>
        <v>0.834</v>
      </c>
    </row>
    <row r="32" spans="1:14" ht="12.75" customHeight="1" thickBot="1">
      <c r="A32" s="66"/>
      <c r="B32" s="2">
        <v>0.008</v>
      </c>
      <c r="C32" s="3">
        <v>0.039</v>
      </c>
      <c r="D32" s="3">
        <v>0.302</v>
      </c>
      <c r="E32" s="3">
        <v>0.651</v>
      </c>
      <c r="F32" s="15">
        <f>+F31/$F31</f>
        <v>1</v>
      </c>
      <c r="G32" s="55"/>
      <c r="H32"/>
      <c r="I32" s="2">
        <v>0</v>
      </c>
      <c r="J32" s="3">
        <v>0.167</v>
      </c>
      <c r="K32" s="3">
        <v>0.267</v>
      </c>
      <c r="L32" s="3">
        <v>0.567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19.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22</v>
      </c>
      <c r="C55" s="6">
        <f>B55/B$64</f>
        <v>0.11827956989247312</v>
      </c>
      <c r="D55" s="8">
        <v>5</v>
      </c>
      <c r="E55" s="6">
        <f>D55/D$64</f>
        <v>0.20833333333333334</v>
      </c>
      <c r="F55" s="8">
        <v>27</v>
      </c>
      <c r="G55" s="6">
        <f>F55/F$64</f>
        <v>0.12857142857142856</v>
      </c>
    </row>
    <row r="56" spans="1:7" ht="15">
      <c r="A56" s="25" t="s">
        <v>14</v>
      </c>
      <c r="B56" s="8">
        <v>36</v>
      </c>
      <c r="C56" s="6">
        <f aca="true" t="shared" si="3" ref="C56:E63">B56/B$64</f>
        <v>0.1935483870967742</v>
      </c>
      <c r="D56" s="8">
        <v>6</v>
      </c>
      <c r="E56" s="6">
        <f t="shared" si="3"/>
        <v>0.25</v>
      </c>
      <c r="F56" s="8">
        <v>42</v>
      </c>
      <c r="G56" s="6">
        <f aca="true" t="shared" si="4" ref="G56:G63">F56/F$64</f>
        <v>0.2</v>
      </c>
    </row>
    <row r="57" spans="1:7" ht="15">
      <c r="A57" s="26" t="s">
        <v>15</v>
      </c>
      <c r="B57" s="8">
        <v>44</v>
      </c>
      <c r="C57" s="6">
        <f t="shared" si="3"/>
        <v>0.23655913978494625</v>
      </c>
      <c r="D57" s="8">
        <v>5</v>
      </c>
      <c r="E57" s="6">
        <f t="shared" si="3"/>
        <v>0.20833333333333334</v>
      </c>
      <c r="F57" s="8">
        <v>49</v>
      </c>
      <c r="G57" s="6">
        <f t="shared" si="4"/>
        <v>0.23333333333333334</v>
      </c>
    </row>
    <row r="58" spans="1:7" ht="18">
      <c r="A58" s="26" t="s">
        <v>16</v>
      </c>
      <c r="B58" s="8">
        <v>34</v>
      </c>
      <c r="C58" s="6">
        <f t="shared" si="3"/>
        <v>0.1827956989247312</v>
      </c>
      <c r="D58" s="8">
        <v>2</v>
      </c>
      <c r="E58" s="6">
        <f t="shared" si="3"/>
        <v>0.08333333333333333</v>
      </c>
      <c r="F58" s="8">
        <v>36</v>
      </c>
      <c r="G58" s="6">
        <f t="shared" si="4"/>
        <v>0.17142857142857143</v>
      </c>
    </row>
    <row r="59" spans="1:7" ht="18">
      <c r="A59" s="25" t="s">
        <v>17</v>
      </c>
      <c r="B59" s="8">
        <v>50</v>
      </c>
      <c r="C59" s="6">
        <f t="shared" si="3"/>
        <v>0.26881720430107525</v>
      </c>
      <c r="D59" s="8">
        <v>1</v>
      </c>
      <c r="E59" s="6">
        <f t="shared" si="3"/>
        <v>0.041666666666666664</v>
      </c>
      <c r="F59" s="8">
        <v>51</v>
      </c>
      <c r="G59" s="6">
        <f t="shared" si="4"/>
        <v>0.24285714285714285</v>
      </c>
    </row>
    <row r="60" spans="1:7" ht="15">
      <c r="A60" s="26" t="s">
        <v>18</v>
      </c>
      <c r="B60" s="8">
        <v>17</v>
      </c>
      <c r="C60" s="6">
        <f t="shared" si="3"/>
        <v>0.0913978494623656</v>
      </c>
      <c r="D60" s="8">
        <v>3</v>
      </c>
      <c r="E60" s="6">
        <f t="shared" si="3"/>
        <v>0.125</v>
      </c>
      <c r="F60" s="8">
        <v>20</v>
      </c>
      <c r="G60" s="6">
        <f t="shared" si="4"/>
        <v>0.09523809523809523</v>
      </c>
    </row>
    <row r="61" spans="1:7" ht="15">
      <c r="A61" s="26" t="s">
        <v>19</v>
      </c>
      <c r="B61" s="8">
        <v>25</v>
      </c>
      <c r="C61" s="6">
        <f t="shared" si="3"/>
        <v>0.13440860215053763</v>
      </c>
      <c r="D61" s="8">
        <v>7</v>
      </c>
      <c r="E61" s="6">
        <f t="shared" si="3"/>
        <v>0.2916666666666667</v>
      </c>
      <c r="F61" s="8">
        <v>32</v>
      </c>
      <c r="G61" s="6">
        <f t="shared" si="4"/>
        <v>0.1523809523809524</v>
      </c>
    </row>
    <row r="62" spans="1:7" ht="15">
      <c r="A62" s="25" t="s">
        <v>20</v>
      </c>
      <c r="B62" s="8">
        <v>41</v>
      </c>
      <c r="C62" s="6">
        <f t="shared" si="3"/>
        <v>0.22043010752688172</v>
      </c>
      <c r="D62" s="8">
        <v>4</v>
      </c>
      <c r="E62" s="6">
        <f t="shared" si="3"/>
        <v>0.16666666666666666</v>
      </c>
      <c r="F62" s="8">
        <v>45</v>
      </c>
      <c r="G62" s="6">
        <f t="shared" si="4"/>
        <v>0.21428571428571427</v>
      </c>
    </row>
    <row r="63" spans="1:7" ht="15">
      <c r="A63" s="26" t="s">
        <v>21</v>
      </c>
      <c r="B63" s="8">
        <v>10</v>
      </c>
      <c r="C63" s="6">
        <f t="shared" si="3"/>
        <v>0.053763440860215055</v>
      </c>
      <c r="D63" s="27">
        <v>1</v>
      </c>
      <c r="E63" s="6">
        <f t="shared" si="3"/>
        <v>0.041666666666666664</v>
      </c>
      <c r="F63" s="8">
        <v>11</v>
      </c>
      <c r="G63" s="6">
        <f t="shared" si="4"/>
        <v>0.05238095238095238</v>
      </c>
    </row>
    <row r="64" spans="1:7" ht="15">
      <c r="A64" s="26" t="s">
        <v>22</v>
      </c>
      <c r="B64" s="8">
        <v>186</v>
      </c>
      <c r="C64" s="6">
        <f>SUM(C55:C63)</f>
        <v>1.4999999999999998</v>
      </c>
      <c r="D64" s="8">
        <v>24</v>
      </c>
      <c r="E64" s="6">
        <f>SUM(E55:E63)</f>
        <v>1.416666666666667</v>
      </c>
      <c r="F64" s="8">
        <v>210</v>
      </c>
      <c r="G64" s="6">
        <f>SUM(G55:G63)</f>
        <v>1.4904761904761905</v>
      </c>
    </row>
    <row r="65" spans="1:12" ht="25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1:14" ht="31.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L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2014-11-06T13:17:55Z</cp:lastPrinted>
  <dcterms:created xsi:type="dcterms:W3CDTF">2011-08-01T14:22:18Z</dcterms:created>
  <dcterms:modified xsi:type="dcterms:W3CDTF">2014-12-09T11:45:22Z</dcterms:modified>
  <cp:category/>
  <cp:version/>
  <cp:contentType/>
  <cp:contentStatus/>
</cp:coreProperties>
</file>