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<sst xmlns="http://schemas.openxmlformats.org/spreadsheetml/2006/main" count="49" uniqueCount="39">
  <si>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</si>
  <si>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</si>
  <si>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</si>
  <si>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</si>
  <si>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</si>
  <si>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</si>
  <si>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</si>
  <si>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</si>
  <si>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</si>
  <si>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</si>
  <si>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</si>
  <si>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</si>
  <si>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</si>
  <si>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</si>
  <si>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</si>
  <si>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</si>
  <si>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</si>
  <si>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</si>
  <si>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</si>
  <si>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</si>
  <si>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</si>
  <si>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</si>
  <si>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</si>
  <si>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</si>
  <si>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</si>
  <si>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</si>
  <si>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</si>
  <si>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</si>
  <si>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</si>
  <si>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</si>
  <si>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</si>
  <si>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</si>
  <si>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</si>
  <si>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</si>
  <si>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</si>
  <si>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</si>
  <si>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</si>
  <si>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</si>
  <si>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MEDICINA E CHIRURGIA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</si>
</sst>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1871883"/>
        <c:axId val="3907316"/>
      </c:barChart>
      <c:catAx>
        <c:axId val="51871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7316"/>
        <c:crosses val="autoZero"/>
        <c:auto val="1"/>
        <c:lblOffset val="100"/>
        <c:tickLblSkip val="1"/>
        <c:noMultiLvlLbl val="0"/>
      </c:catAx>
      <c:valAx>
        <c:axId val="390731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7188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056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95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4">
      <selection activeCell="M64" sqref="M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888</v>
      </c>
      <c r="C9" s="10">
        <v>2455</v>
      </c>
      <c r="D9" s="10">
        <v>10657</v>
      </c>
      <c r="E9" s="10">
        <v>8299</v>
      </c>
      <c r="F9" s="13">
        <f>SUM(B9:E9)</f>
        <v>22299</v>
      </c>
      <c r="G9" s="54">
        <f>+D10+E10</f>
        <v>0.85</v>
      </c>
      <c r="H9"/>
      <c r="I9" s="10">
        <v>121</v>
      </c>
      <c r="J9" s="10">
        <v>191</v>
      </c>
      <c r="K9" s="10">
        <v>457</v>
      </c>
      <c r="L9" s="10">
        <v>198</v>
      </c>
      <c r="M9" s="13">
        <f>SUM(I9:L9)</f>
        <v>967</v>
      </c>
      <c r="N9" s="54">
        <f>+K10+L10</f>
        <v>0.6779999999999999</v>
      </c>
    </row>
    <row r="10" spans="1:14" ht="15" customHeight="1">
      <c r="A10" s="51"/>
      <c r="B10" s="2">
        <v>0.04</v>
      </c>
      <c r="C10" s="3">
        <v>0.11</v>
      </c>
      <c r="D10" s="3">
        <v>0.478</v>
      </c>
      <c r="E10" s="3">
        <v>0.372</v>
      </c>
      <c r="F10" s="24">
        <v>1</v>
      </c>
      <c r="G10" s="55"/>
      <c r="H10"/>
      <c r="I10" s="3">
        <v>0.125</v>
      </c>
      <c r="J10" s="3">
        <v>0.198</v>
      </c>
      <c r="K10" s="3">
        <v>0.473</v>
      </c>
      <c r="L10" s="3">
        <v>0.205</v>
      </c>
      <c r="M10" s="24">
        <v>1</v>
      </c>
      <c r="N10" s="55"/>
    </row>
    <row r="11" spans="1:14" ht="11.25" customHeight="1">
      <c r="A11" s="50" t="s">
        <v>2</v>
      </c>
      <c r="B11" s="11">
        <v>1454</v>
      </c>
      <c r="C11" s="12">
        <v>2908</v>
      </c>
      <c r="D11" s="12">
        <v>10184</v>
      </c>
      <c r="E11" s="12">
        <v>7637</v>
      </c>
      <c r="F11" s="14">
        <f>SUM(B11:E11)</f>
        <v>22183</v>
      </c>
      <c r="G11" s="52">
        <f>+D12+E12</f>
        <v>0.8029999999999999</v>
      </c>
      <c r="H11"/>
      <c r="I11" s="12">
        <v>117</v>
      </c>
      <c r="J11" s="12">
        <v>168</v>
      </c>
      <c r="K11" s="12">
        <v>475</v>
      </c>
      <c r="L11" s="12">
        <v>197</v>
      </c>
      <c r="M11" s="14">
        <f>SUM(I11:L11)</f>
        <v>957</v>
      </c>
      <c r="N11" s="52">
        <f>+K12+L12</f>
        <v>0.702</v>
      </c>
    </row>
    <row r="12" spans="1:14" ht="11.25" customHeight="1">
      <c r="A12" s="51"/>
      <c r="B12" s="2">
        <v>0.066</v>
      </c>
      <c r="C12" s="3">
        <v>0.131</v>
      </c>
      <c r="D12" s="3">
        <v>0.459</v>
      </c>
      <c r="E12" s="3">
        <v>0.344</v>
      </c>
      <c r="F12" s="24">
        <v>1</v>
      </c>
      <c r="G12" s="53"/>
      <c r="H12"/>
      <c r="I12" s="3">
        <v>0.122</v>
      </c>
      <c r="J12" s="3">
        <v>0.176</v>
      </c>
      <c r="K12" s="3">
        <v>0.496</v>
      </c>
      <c r="L12" s="3">
        <v>0.206</v>
      </c>
      <c r="M12" s="24">
        <v>1</v>
      </c>
      <c r="N12" s="53"/>
    </row>
    <row r="13" spans="1:14" ht="11.25" customHeight="1">
      <c r="A13" s="50" t="s">
        <v>3</v>
      </c>
      <c r="B13" s="11">
        <v>909</v>
      </c>
      <c r="C13" s="12">
        <v>2461</v>
      </c>
      <c r="D13" s="12">
        <v>10234</v>
      </c>
      <c r="E13" s="12">
        <v>8519</v>
      </c>
      <c r="F13" s="14">
        <f>SUM(B13:E13)</f>
        <v>22123</v>
      </c>
      <c r="G13" s="52">
        <f>+D14+E14</f>
        <v>0.8480000000000001</v>
      </c>
      <c r="H13"/>
      <c r="I13" s="12">
        <v>141</v>
      </c>
      <c r="J13" s="12">
        <v>166</v>
      </c>
      <c r="K13" s="12">
        <v>460</v>
      </c>
      <c r="L13" s="12">
        <v>197</v>
      </c>
      <c r="M13" s="14">
        <f>SUM(I13:L13)</f>
        <v>964</v>
      </c>
      <c r="N13" s="52">
        <f>+K14+L14</f>
        <v>0.6809999999999999</v>
      </c>
    </row>
    <row r="14" spans="1:14" ht="11.25" customHeight="1">
      <c r="A14" s="51"/>
      <c r="B14" s="2">
        <v>0.041</v>
      </c>
      <c r="C14" s="3">
        <v>0.111</v>
      </c>
      <c r="D14" s="3">
        <v>0.463</v>
      </c>
      <c r="E14" s="3">
        <v>0.385</v>
      </c>
      <c r="F14" s="24">
        <v>1</v>
      </c>
      <c r="G14" s="53"/>
      <c r="H14"/>
      <c r="I14" s="3">
        <v>0.146</v>
      </c>
      <c r="J14" s="3">
        <v>0.172</v>
      </c>
      <c r="K14" s="3">
        <v>0.477</v>
      </c>
      <c r="L14" s="3">
        <v>0.204</v>
      </c>
      <c r="M14" s="24">
        <v>1</v>
      </c>
      <c r="N14" s="53"/>
    </row>
    <row r="15" spans="1:14" ht="11.25" customHeight="1">
      <c r="A15" s="50" t="s">
        <v>4</v>
      </c>
      <c r="B15" s="11">
        <v>803</v>
      </c>
      <c r="C15" s="12">
        <v>1771</v>
      </c>
      <c r="D15" s="12">
        <v>8746</v>
      </c>
      <c r="E15" s="12">
        <v>10791</v>
      </c>
      <c r="F15" s="14">
        <f>SUM(B15:E15)</f>
        <v>22111</v>
      </c>
      <c r="G15" s="52">
        <f>+D16+E16</f>
        <v>0.884</v>
      </c>
      <c r="H15"/>
      <c r="I15" s="12">
        <v>122</v>
      </c>
      <c r="J15" s="12">
        <v>121</v>
      </c>
      <c r="K15" s="12">
        <v>428</v>
      </c>
      <c r="L15" s="12">
        <v>295</v>
      </c>
      <c r="M15" s="14">
        <f>SUM(I15:L15)</f>
        <v>966</v>
      </c>
      <c r="N15" s="52">
        <f>+K16+L16</f>
        <v>0.748</v>
      </c>
    </row>
    <row r="16" spans="1:14" ht="11.25" customHeight="1">
      <c r="A16" s="51"/>
      <c r="B16" s="2">
        <v>0.036</v>
      </c>
      <c r="C16" s="3">
        <v>0.08</v>
      </c>
      <c r="D16" s="3">
        <v>0.396</v>
      </c>
      <c r="E16" s="3">
        <v>0.488</v>
      </c>
      <c r="F16" s="24">
        <v>1</v>
      </c>
      <c r="G16" s="53"/>
      <c r="H16"/>
      <c r="I16" s="3">
        <v>0.126</v>
      </c>
      <c r="J16" s="3">
        <v>0.125</v>
      </c>
      <c r="K16" s="3">
        <v>0.443</v>
      </c>
      <c r="L16" s="3">
        <v>0.305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685</v>
      </c>
      <c r="C18" s="10">
        <v>1281</v>
      </c>
      <c r="D18" s="10">
        <v>8663</v>
      </c>
      <c r="E18" s="10">
        <v>11494</v>
      </c>
      <c r="F18" s="13">
        <f>SUM(B18:E18)</f>
        <v>22123</v>
      </c>
      <c r="G18" s="54">
        <f>+D19+E19</f>
        <v>0.912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0.031</v>
      </c>
      <c r="C19" s="15">
        <v>0.058</v>
      </c>
      <c r="D19" s="3">
        <v>0.392</v>
      </c>
      <c r="E19" s="3">
        <v>0.52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890</v>
      </c>
      <c r="C20" s="12">
        <v>1954</v>
      </c>
      <c r="D20" s="12">
        <v>9356</v>
      </c>
      <c r="E20" s="12">
        <v>9857</v>
      </c>
      <c r="F20" s="14">
        <f>SUM(B20:E20)</f>
        <v>22057</v>
      </c>
      <c r="G20" s="57">
        <f>+D21+E21</f>
        <v>0.871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</v>
      </c>
      <c r="C21" s="3">
        <v>0.089</v>
      </c>
      <c r="D21" s="3">
        <v>0.424</v>
      </c>
      <c r="E21" s="3">
        <v>0.447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787</v>
      </c>
      <c r="C22" s="12">
        <v>1694</v>
      </c>
      <c r="D22" s="12">
        <v>9380</v>
      </c>
      <c r="E22" s="12">
        <v>10053</v>
      </c>
      <c r="F22" s="14">
        <f>SUM(B22:E22)</f>
        <v>21914</v>
      </c>
      <c r="G22" s="52">
        <f>+D23+E23</f>
        <v>0.887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0.077</v>
      </c>
      <c r="D23" s="3">
        <v>0.428</v>
      </c>
      <c r="E23" s="3">
        <v>0.459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1649</v>
      </c>
      <c r="C24" s="12">
        <v>2568</v>
      </c>
      <c r="D24" s="12">
        <v>8569</v>
      </c>
      <c r="E24" s="12">
        <v>7887</v>
      </c>
      <c r="F24" s="14">
        <f>SUM(B24:E24)</f>
        <v>20673</v>
      </c>
      <c r="G24" s="52">
        <f>+D25+E25</f>
        <v>0.7969999999999999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</v>
      </c>
      <c r="C25" s="3">
        <v>0.124</v>
      </c>
      <c r="D25" s="3">
        <v>0.415</v>
      </c>
      <c r="E25" s="3">
        <v>0.382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652</v>
      </c>
      <c r="C26" s="12">
        <v>1356</v>
      </c>
      <c r="D26" s="12">
        <v>9948</v>
      </c>
      <c r="E26" s="12">
        <v>9389</v>
      </c>
      <c r="F26" s="14">
        <f>SUM(B26:E26)</f>
        <v>21345</v>
      </c>
      <c r="G26" s="57">
        <f>+D27+E27</f>
        <v>0.906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0.031</v>
      </c>
      <c r="C27" s="3">
        <v>0.064</v>
      </c>
      <c r="D27" s="3">
        <v>0.466</v>
      </c>
      <c r="E27" s="3">
        <v>0.44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566</v>
      </c>
      <c r="C28" s="12">
        <v>1436</v>
      </c>
      <c r="D28" s="12">
        <v>9383</v>
      </c>
      <c r="E28" s="12">
        <v>9860</v>
      </c>
      <c r="F28" s="14">
        <f>SUM(B28:E28)</f>
        <v>21245</v>
      </c>
      <c r="G28" s="52">
        <f>+D29+E29</f>
        <v>0.906</v>
      </c>
      <c r="H28"/>
      <c r="I28" s="9">
        <v>107</v>
      </c>
      <c r="J28" s="10">
        <v>152</v>
      </c>
      <c r="K28" s="10">
        <v>432</v>
      </c>
      <c r="L28" s="10">
        <v>223</v>
      </c>
      <c r="M28" s="13">
        <f>SUM(I28:L28)</f>
        <v>914</v>
      </c>
      <c r="N28" s="54">
        <f>+K29+L29</f>
        <v>0.717</v>
      </c>
    </row>
    <row r="29" spans="1:14" ht="12.75" customHeight="1">
      <c r="A29" s="51"/>
      <c r="B29" s="2">
        <v>0.027</v>
      </c>
      <c r="C29" s="3">
        <v>0.068</v>
      </c>
      <c r="D29" s="3">
        <v>0.442</v>
      </c>
      <c r="E29" s="3">
        <v>0.464</v>
      </c>
      <c r="F29" s="24">
        <v>1</v>
      </c>
      <c r="G29" s="53"/>
      <c r="H29"/>
      <c r="I29" s="2">
        <v>0.117</v>
      </c>
      <c r="J29" s="3">
        <v>0.166</v>
      </c>
      <c r="K29" s="3">
        <v>0.473</v>
      </c>
      <c r="L29" s="3">
        <v>0.244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554</v>
      </c>
      <c r="C31" s="10">
        <v>1442</v>
      </c>
      <c r="D31" s="10">
        <v>8709</v>
      </c>
      <c r="E31" s="10">
        <v>11383</v>
      </c>
      <c r="F31" s="13">
        <f>SUM(B31:E31)</f>
        <v>22088</v>
      </c>
      <c r="G31" s="54">
        <f>+D32+E32</f>
        <v>0.909</v>
      </c>
      <c r="H31"/>
      <c r="I31" s="9">
        <v>82</v>
      </c>
      <c r="J31" s="10">
        <v>130</v>
      </c>
      <c r="K31" s="10">
        <v>426</v>
      </c>
      <c r="L31" s="10">
        <v>323</v>
      </c>
      <c r="M31" s="13">
        <f>SUM(I31:L31)</f>
        <v>961</v>
      </c>
      <c r="N31" s="54">
        <f>+K32+L32</f>
        <v>0.779</v>
      </c>
    </row>
    <row r="32" spans="1:14" ht="12.75" customHeight="1" thickBot="1">
      <c r="A32" s="73"/>
      <c r="B32" s="2">
        <v>0.025</v>
      </c>
      <c r="C32" s="3">
        <v>0.065</v>
      </c>
      <c r="D32" s="3">
        <v>0.394</v>
      </c>
      <c r="E32" s="3">
        <v>0.515</v>
      </c>
      <c r="F32" s="24">
        <v>1</v>
      </c>
      <c r="G32" s="55"/>
      <c r="H32"/>
      <c r="I32" s="2">
        <v>0.085</v>
      </c>
      <c r="J32" s="3">
        <v>0.135</v>
      </c>
      <c r="K32" s="3">
        <v>0.443</v>
      </c>
      <c r="L32" s="3">
        <v>0.336</v>
      </c>
      <c r="M32" s="24">
        <v>1</v>
      </c>
      <c r="N32" s="55"/>
    </row>
    <row r="33" spans="1:14" ht="69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4674</v>
      </c>
      <c r="C55" s="6">
        <f>B55/B$64</f>
        <v>0.32850716896260895</v>
      </c>
      <c r="D55" s="8">
        <v>237</v>
      </c>
      <c r="E55" s="6">
        <f>D55/D$64</f>
        <v>0.341991341991342</v>
      </c>
      <c r="F55" s="8">
        <f>+B55+D55</f>
        <v>4911</v>
      </c>
      <c r="G55" s="6">
        <f>F55/F$64</f>
        <v>0.32913343609677637</v>
      </c>
    </row>
    <row r="56" spans="1:7" ht="15">
      <c r="A56" s="22" t="s">
        <v>14</v>
      </c>
      <c r="B56" s="8">
        <v>3992</v>
      </c>
      <c r="C56" s="6">
        <f aca="true" t="shared" si="0" ref="C56:E63">B56/B$64</f>
        <v>0.2805735170087152</v>
      </c>
      <c r="D56" s="8">
        <v>162</v>
      </c>
      <c r="E56" s="6">
        <f t="shared" si="0"/>
        <v>0.23376623376623376</v>
      </c>
      <c r="F56" s="8">
        <f aca="true" t="shared" si="1" ref="F56:F64">+B56+D56</f>
        <v>4154</v>
      </c>
      <c r="G56" s="6">
        <f aca="true" t="shared" si="2" ref="G56:G63">F56/F$64</f>
        <v>0.2783995710743248</v>
      </c>
    </row>
    <row r="57" spans="1:7" ht="15">
      <c r="A57" s="23" t="s">
        <v>15</v>
      </c>
      <c r="B57" s="8">
        <v>2153</v>
      </c>
      <c r="C57" s="6">
        <f t="shared" si="0"/>
        <v>0.15132133820635366</v>
      </c>
      <c r="D57" s="8">
        <v>130</v>
      </c>
      <c r="E57" s="6">
        <f t="shared" si="0"/>
        <v>0.18759018759018758</v>
      </c>
      <c r="F57" s="8">
        <f t="shared" si="1"/>
        <v>2283</v>
      </c>
      <c r="G57" s="6">
        <f t="shared" si="2"/>
        <v>0.15300583070839757</v>
      </c>
    </row>
    <row r="58" spans="1:7" ht="18">
      <c r="A58" s="23" t="s">
        <v>16</v>
      </c>
      <c r="B58" s="8">
        <v>3536</v>
      </c>
      <c r="C58" s="6">
        <f t="shared" si="0"/>
        <v>0.2485240371099241</v>
      </c>
      <c r="D58" s="8">
        <v>175</v>
      </c>
      <c r="E58" s="6">
        <f t="shared" si="0"/>
        <v>0.25252525252525254</v>
      </c>
      <c r="F58" s="8">
        <f t="shared" si="1"/>
        <v>3711</v>
      </c>
      <c r="G58" s="6">
        <f t="shared" si="2"/>
        <v>0.2487098719924938</v>
      </c>
    </row>
    <row r="59" spans="1:7" ht="18">
      <c r="A59" s="22" t="s">
        <v>17</v>
      </c>
      <c r="B59" s="8">
        <v>3074</v>
      </c>
      <c r="C59" s="6">
        <f t="shared" si="0"/>
        <v>0.21605285352825415</v>
      </c>
      <c r="D59" s="8">
        <v>139</v>
      </c>
      <c r="E59" s="6">
        <f t="shared" si="0"/>
        <v>0.20057720057720058</v>
      </c>
      <c r="F59" s="8">
        <f t="shared" si="1"/>
        <v>3213</v>
      </c>
      <c r="G59" s="6">
        <f t="shared" si="2"/>
        <v>0.21533409288921654</v>
      </c>
    </row>
    <row r="60" spans="1:7" ht="15">
      <c r="A60" s="23" t="s">
        <v>18</v>
      </c>
      <c r="B60" s="8">
        <v>3296</v>
      </c>
      <c r="C60" s="6">
        <f t="shared" si="0"/>
        <v>0.23165588979477086</v>
      </c>
      <c r="D60" s="8">
        <v>236</v>
      </c>
      <c r="E60" s="6">
        <f t="shared" si="0"/>
        <v>0.34054834054834054</v>
      </c>
      <c r="F60" s="8">
        <f t="shared" si="1"/>
        <v>3532</v>
      </c>
      <c r="G60" s="6">
        <f t="shared" si="2"/>
        <v>0.236713357013605</v>
      </c>
    </row>
    <row r="61" spans="1:7" ht="15">
      <c r="A61" s="23" t="s">
        <v>19</v>
      </c>
      <c r="B61" s="8">
        <v>3310</v>
      </c>
      <c r="C61" s="6">
        <f t="shared" si="0"/>
        <v>0.23263986505482148</v>
      </c>
      <c r="D61" s="8">
        <v>163</v>
      </c>
      <c r="E61" s="6">
        <f t="shared" si="0"/>
        <v>0.2352092352092352</v>
      </c>
      <c r="F61" s="8">
        <f t="shared" si="1"/>
        <v>3473</v>
      </c>
      <c r="G61" s="6">
        <f t="shared" si="2"/>
        <v>0.23275919844514442</v>
      </c>
    </row>
    <row r="62" spans="1:7" ht="15">
      <c r="A62" s="22" t="s">
        <v>20</v>
      </c>
      <c r="B62" s="8">
        <v>2663</v>
      </c>
      <c r="C62" s="6">
        <f t="shared" si="0"/>
        <v>0.18716615125105426</v>
      </c>
      <c r="D62" s="8">
        <v>126</v>
      </c>
      <c r="E62" s="6">
        <f t="shared" si="0"/>
        <v>0.18181818181818182</v>
      </c>
      <c r="F62" s="8">
        <f t="shared" si="1"/>
        <v>2789</v>
      </c>
      <c r="G62" s="6">
        <f t="shared" si="2"/>
        <v>0.18691776690570336</v>
      </c>
    </row>
    <row r="63" spans="1:7" ht="15">
      <c r="A63" s="23" t="s">
        <v>21</v>
      </c>
      <c r="B63" s="8">
        <v>281</v>
      </c>
      <c r="C63" s="6">
        <f t="shared" si="0"/>
        <v>0.019749789148158562</v>
      </c>
      <c r="D63" s="8">
        <v>15</v>
      </c>
      <c r="E63" s="6">
        <f t="shared" si="0"/>
        <v>0.021645021645021644</v>
      </c>
      <c r="F63" s="8">
        <f t="shared" si="1"/>
        <v>296</v>
      </c>
      <c r="G63" s="6">
        <f t="shared" si="2"/>
        <v>0.019837812479056364</v>
      </c>
    </row>
    <row r="64" spans="1:7" ht="15">
      <c r="A64" s="23" t="s">
        <v>22</v>
      </c>
      <c r="B64" s="8">
        <v>14228</v>
      </c>
      <c r="C64" s="6">
        <f>SUM(C55:C63)</f>
        <v>1.8961906100646615</v>
      </c>
      <c r="D64" s="8">
        <v>693</v>
      </c>
      <c r="E64" s="6">
        <f>SUM(E55:E63)</f>
        <v>1.995670995670996</v>
      </c>
      <c r="F64" s="8">
        <f t="shared" si="1"/>
        <v>14921</v>
      </c>
      <c r="G64" s="6">
        <f>SUM(G55:G63)</f>
        <v>1.9008109376047182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2015-08-03T10:42:45Z</cp:lastPrinted>
  <dcterms:created xsi:type="dcterms:W3CDTF">2011-08-01T14:22:18Z</dcterms:created>
  <dcterms:modified xsi:type="dcterms:W3CDTF">2015-08-03T10:42:56Z</dcterms:modified>
  <cp:category/>
  <cp:version/>
  <cp:contentType/>
  <cp:contentStatus/>
</cp:coreProperties>
</file>