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<sst xmlns="http://schemas.openxmlformats.org/spreadsheetml/2006/main" count="49" uniqueCount="39">
  <si>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</si>
  <si>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</si>
  <si>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</si>
  <si>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</si>
  <si>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</si>
  <si>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</si>
  <si>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</si>
  <si>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</si>
  <si>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</si>
  <si>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</si>
  <si>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</si>
  <si>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</si>
  <si>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</si>
  <si>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</si>
  <si>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</si>
  <si>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</si>
  <si>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</si>
  <si>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</si>
  <si>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</si>
  <si>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</si>
  <si>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</si>
  <si>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</si>
  <si>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</si>
  <si>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</si>
  <si>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</si>
  <si>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</si>
  <si>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</si>
  <si>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</si>
  <si>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</si>
  <si>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</si>
  <si>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</si>
  <si>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</si>
  <si>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</si>
  <si>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</si>
  <si>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</si>
  <si>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</si>
  <si>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</si>
  <si>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</si>
  <si>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CONSULENTE PER I SERVIZI ALLA PERSONA E ALLE IMPRESE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</si>
</sst>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9368663"/>
        <c:axId val="64555920"/>
      </c:barChart>
      <c:catAx>
        <c:axId val="59368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86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12</v>
      </c>
      <c r="D9" s="10">
        <v>38</v>
      </c>
      <c r="E9" s="10">
        <v>11</v>
      </c>
      <c r="F9" s="13">
        <f>SUM(B9:E9)</f>
        <v>68</v>
      </c>
      <c r="G9" s="54">
        <f>+D10+E10</f>
        <v>0.7210000000000001</v>
      </c>
      <c r="H9"/>
      <c r="I9" s="10">
        <v>3</v>
      </c>
      <c r="J9" s="10">
        <v>9</v>
      </c>
      <c r="K9" s="10">
        <v>11</v>
      </c>
      <c r="L9" s="10">
        <v>5</v>
      </c>
      <c r="M9" s="13">
        <f>SUM(I9:L9)</f>
        <v>28</v>
      </c>
      <c r="N9" s="54">
        <f>+K10+L10</f>
        <v>0.5720000000000001</v>
      </c>
    </row>
    <row r="10" spans="1:14" ht="15" customHeight="1">
      <c r="A10" s="51"/>
      <c r="B10" s="2">
        <v>0.103</v>
      </c>
      <c r="C10" s="3">
        <v>0.176</v>
      </c>
      <c r="D10" s="3">
        <v>0.559</v>
      </c>
      <c r="E10" s="3">
        <v>0.162</v>
      </c>
      <c r="F10" s="24">
        <v>1</v>
      </c>
      <c r="G10" s="55"/>
      <c r="H10"/>
      <c r="I10" s="3">
        <v>0.107</v>
      </c>
      <c r="J10" s="3">
        <v>0.321</v>
      </c>
      <c r="K10" s="3">
        <v>0.393</v>
      </c>
      <c r="L10" s="3">
        <v>0.179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34</v>
      </c>
      <c r="E11" s="12">
        <v>20</v>
      </c>
      <c r="F11" s="14">
        <f>SUM(B11:E11)</f>
        <v>68</v>
      </c>
      <c r="G11" s="52">
        <f>+D12+E12</f>
        <v>0.794</v>
      </c>
      <c r="H11"/>
      <c r="I11" s="12">
        <v>1</v>
      </c>
      <c r="J11" s="12">
        <v>3</v>
      </c>
      <c r="K11" s="12">
        <v>15</v>
      </c>
      <c r="L11" s="12">
        <v>9</v>
      </c>
      <c r="M11" s="14">
        <f>SUM(I11:L11)</f>
        <v>28</v>
      </c>
      <c r="N11" s="52">
        <f>+K12+L12</f>
        <v>0.857</v>
      </c>
    </row>
    <row r="12" spans="1:14" ht="11.25" customHeight="1">
      <c r="A12" s="51"/>
      <c r="B12" s="2">
        <v>0.015</v>
      </c>
      <c r="C12" s="3">
        <v>0.191</v>
      </c>
      <c r="D12" s="3">
        <v>0.5</v>
      </c>
      <c r="E12" s="3">
        <v>0.294</v>
      </c>
      <c r="F12" s="24">
        <v>1</v>
      </c>
      <c r="G12" s="53"/>
      <c r="H12"/>
      <c r="I12" s="3">
        <v>0.036</v>
      </c>
      <c r="J12" s="3">
        <v>0.107</v>
      </c>
      <c r="K12" s="3">
        <v>0.536</v>
      </c>
      <c r="L12" s="3">
        <v>0.321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30</v>
      </c>
      <c r="E13" s="12">
        <v>29</v>
      </c>
      <c r="F13" s="14">
        <f>SUM(B13:E13)</f>
        <v>68</v>
      </c>
      <c r="G13" s="52">
        <f>+D14+E14</f>
        <v>0.867</v>
      </c>
      <c r="H13"/>
      <c r="I13" s="12">
        <v>1</v>
      </c>
      <c r="J13" s="12">
        <v>3</v>
      </c>
      <c r="K13" s="12">
        <v>9</v>
      </c>
      <c r="L13" s="12">
        <v>14</v>
      </c>
      <c r="M13" s="14">
        <f>SUM(I13:L13)</f>
        <v>27</v>
      </c>
      <c r="N13" s="52">
        <f>+K14+L14</f>
        <v>0.8520000000000001</v>
      </c>
    </row>
    <row r="14" spans="1:14" ht="11.25" customHeight="1">
      <c r="A14" s="51"/>
      <c r="B14" s="2">
        <v>0.029</v>
      </c>
      <c r="C14" s="3">
        <v>0.103</v>
      </c>
      <c r="D14" s="3">
        <v>0.441</v>
      </c>
      <c r="E14" s="3">
        <v>0.426</v>
      </c>
      <c r="F14" s="24">
        <v>1</v>
      </c>
      <c r="G14" s="53"/>
      <c r="H14"/>
      <c r="I14" s="3">
        <v>0.037</v>
      </c>
      <c r="J14" s="3">
        <v>0.111</v>
      </c>
      <c r="K14" s="3">
        <v>0.333</v>
      </c>
      <c r="L14" s="3">
        <v>0.519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9</v>
      </c>
      <c r="D15" s="12">
        <v>10</v>
      </c>
      <c r="E15" s="12">
        <v>47</v>
      </c>
      <c r="F15" s="14">
        <f>SUM(B15:E15)</f>
        <v>68</v>
      </c>
      <c r="G15" s="52">
        <f>+D16+E16</f>
        <v>0.838</v>
      </c>
      <c r="H15"/>
      <c r="I15" s="12">
        <v>1</v>
      </c>
      <c r="J15" s="12">
        <v>2</v>
      </c>
      <c r="K15" s="12">
        <v>11</v>
      </c>
      <c r="L15" s="12">
        <v>14</v>
      </c>
      <c r="M15" s="14">
        <f>SUM(I15:L15)</f>
        <v>28</v>
      </c>
      <c r="N15" s="52">
        <f>+K16+L16</f>
        <v>0.893</v>
      </c>
    </row>
    <row r="16" spans="1:14" ht="11.25" customHeight="1">
      <c r="A16" s="51"/>
      <c r="B16" s="2">
        <v>0.029</v>
      </c>
      <c r="C16" s="3">
        <v>0.132</v>
      </c>
      <c r="D16" s="3">
        <v>0.147</v>
      </c>
      <c r="E16" s="3">
        <v>0.691</v>
      </c>
      <c r="F16" s="24">
        <v>1</v>
      </c>
      <c r="G16" s="53"/>
      <c r="H16"/>
      <c r="I16" s="3">
        <v>0.036</v>
      </c>
      <c r="J16" s="3">
        <v>0.071</v>
      </c>
      <c r="K16" s="3">
        <v>0.393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7</v>
      </c>
      <c r="D18" s="10">
        <v>29</v>
      </c>
      <c r="E18" s="10">
        <v>32</v>
      </c>
      <c r="F18" s="13">
        <f>SUM(B18:E18)</f>
        <v>69</v>
      </c>
      <c r="G18" s="54">
        <f>+D19+E19</f>
        <v>0.884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0.101</v>
      </c>
      <c r="D19" s="3">
        <v>0.42</v>
      </c>
      <c r="E19" s="3">
        <v>0.464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</v>
      </c>
      <c r="D20" s="12">
        <v>32</v>
      </c>
      <c r="E20" s="12">
        <v>32</v>
      </c>
      <c r="F20" s="14">
        <f>SUM(B20:E20)</f>
        <v>68</v>
      </c>
      <c r="G20" s="57">
        <f>+D21+E21</f>
        <v>0.942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0.015</v>
      </c>
      <c r="D21" s="3">
        <v>0.471</v>
      </c>
      <c r="E21" s="3">
        <v>0.471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6</v>
      </c>
      <c r="D22" s="12">
        <v>34</v>
      </c>
      <c r="E22" s="12">
        <v>28</v>
      </c>
      <c r="F22" s="14">
        <f>SUM(B22:E22)</f>
        <v>68</v>
      </c>
      <c r="G22" s="52">
        <f>+D23+E23</f>
        <v>0.9119999999999999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0.088</v>
      </c>
      <c r="D23" s="3">
        <v>0.5</v>
      </c>
      <c r="E23" s="3">
        <v>0.412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4</v>
      </c>
      <c r="D24" s="12">
        <v>32</v>
      </c>
      <c r="E24" s="12">
        <v>32</v>
      </c>
      <c r="F24" s="14">
        <f>SUM(B24:E24)</f>
        <v>69</v>
      </c>
      <c r="G24" s="52">
        <f>+D25+E25</f>
        <v>0.928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0.058</v>
      </c>
      <c r="D25" s="3">
        <v>0.464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31</v>
      </c>
      <c r="F26" s="14">
        <f>SUM(B26:E26)</f>
        <v>66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0.076</v>
      </c>
      <c r="D27" s="3">
        <v>0.455</v>
      </c>
      <c r="E27" s="3">
        <v>0.47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28</v>
      </c>
      <c r="E28" s="12">
        <v>37</v>
      </c>
      <c r="F28" s="14">
        <f>SUM(B28:E28)</f>
        <v>67</v>
      </c>
      <c r="G28" s="52">
        <f>+D29+E29</f>
        <v>0.97</v>
      </c>
      <c r="H28"/>
      <c r="I28" s="9">
        <v>0</v>
      </c>
      <c r="J28" s="10">
        <v>0</v>
      </c>
      <c r="K28" s="10">
        <v>11</v>
      </c>
      <c r="L28" s="10">
        <v>17</v>
      </c>
      <c r="M28" s="13">
        <f>SUM(I28:L28)</f>
        <v>28</v>
      </c>
      <c r="N28" s="54">
        <f>+K29+L29</f>
        <v>1</v>
      </c>
    </row>
    <row r="29" spans="1:14" ht="12.75" customHeight="1">
      <c r="A29" s="51"/>
      <c r="B29" s="2">
        <v>0</v>
      </c>
      <c r="C29" s="3">
        <v>0.03</v>
      </c>
      <c r="D29" s="3">
        <v>0.418</v>
      </c>
      <c r="E29" s="3">
        <v>0.552</v>
      </c>
      <c r="F29" s="24">
        <v>1</v>
      </c>
      <c r="G29" s="53"/>
      <c r="H29"/>
      <c r="I29" s="2">
        <v>0</v>
      </c>
      <c r="J29" s="3">
        <v>0</v>
      </c>
      <c r="K29" s="3">
        <v>0.393</v>
      </c>
      <c r="L29" s="3">
        <v>0.607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8</v>
      </c>
      <c r="D31" s="10">
        <v>27</v>
      </c>
      <c r="E31" s="10">
        <v>31</v>
      </c>
      <c r="F31" s="13">
        <f>SUM(B31:E31)</f>
        <v>69</v>
      </c>
      <c r="G31" s="54">
        <f>+D32+E32</f>
        <v>0.8400000000000001</v>
      </c>
      <c r="H31"/>
      <c r="I31" s="9">
        <v>1</v>
      </c>
      <c r="J31" s="10">
        <v>2</v>
      </c>
      <c r="K31" s="10">
        <v>13</v>
      </c>
      <c r="L31" s="10">
        <v>12</v>
      </c>
      <c r="M31" s="13">
        <f>SUM(I31:L31)</f>
        <v>28</v>
      </c>
      <c r="N31" s="54">
        <f>+K32+L32</f>
        <v>0.893</v>
      </c>
    </row>
    <row r="32" spans="1:14" ht="12.75" customHeight="1" thickBot="1">
      <c r="A32" s="73"/>
      <c r="B32" s="2">
        <v>0.043</v>
      </c>
      <c r="C32" s="3">
        <v>0.116</v>
      </c>
      <c r="D32" s="3">
        <v>0.391</v>
      </c>
      <c r="E32" s="3">
        <v>0.449</v>
      </c>
      <c r="F32" s="24">
        <v>1</v>
      </c>
      <c r="G32" s="55"/>
      <c r="H32"/>
      <c r="I32" s="2">
        <v>0.036</v>
      </c>
      <c r="J32" s="3">
        <v>0.071</v>
      </c>
      <c r="K32" s="3">
        <v>0.464</v>
      </c>
      <c r="L32" s="3">
        <v>0.429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</v>
      </c>
      <c r="C55" s="6">
        <f>B55/B$64</f>
        <v>0.2833333333333333</v>
      </c>
      <c r="D55" s="8">
        <v>9</v>
      </c>
      <c r="E55" s="6">
        <f>D55/D$64</f>
        <v>0.36</v>
      </c>
      <c r="F55" s="8">
        <v>26</v>
      </c>
      <c r="G55" s="6">
        <f>F55/F$64</f>
        <v>0.3058823529411765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0.16666666666666666</v>
      </c>
      <c r="D56" s="8">
        <v>4</v>
      </c>
      <c r="E56" s="6">
        <f t="shared" si="0"/>
        <v>0.16</v>
      </c>
      <c r="F56" s="8">
        <v>14</v>
      </c>
      <c r="G56" s="6">
        <f aca="true" t="shared" si="1" ref="G56:G63">F56/F$64</f>
        <v>0.16470588235294117</v>
      </c>
    </row>
    <row r="57" spans="1:7" ht="15">
      <c r="A57" s="23" t="s">
        <v>15</v>
      </c>
      <c r="B57" s="8">
        <v>17</v>
      </c>
      <c r="C57" s="6">
        <f t="shared" si="0"/>
        <v>0.2833333333333333</v>
      </c>
      <c r="D57" s="8">
        <v>7</v>
      </c>
      <c r="E57" s="6">
        <f t="shared" si="0"/>
        <v>0.28</v>
      </c>
      <c r="F57" s="8">
        <v>24</v>
      </c>
      <c r="G57" s="6">
        <f t="shared" si="1"/>
        <v>0.2823529411764706</v>
      </c>
    </row>
    <row r="58" spans="1:7" ht="18">
      <c r="A58" s="23" t="s">
        <v>16</v>
      </c>
      <c r="B58" s="8">
        <v>6</v>
      </c>
      <c r="C58" s="6">
        <f t="shared" si="0"/>
        <v>0.1</v>
      </c>
      <c r="D58" s="8">
        <v>5</v>
      </c>
      <c r="E58" s="6">
        <f t="shared" si="0"/>
        <v>0.2</v>
      </c>
      <c r="F58" s="8">
        <v>11</v>
      </c>
      <c r="G58" s="6">
        <f t="shared" si="1"/>
        <v>0.12941176470588237</v>
      </c>
    </row>
    <row r="59" spans="1:7" ht="18">
      <c r="A59" s="22" t="s">
        <v>17</v>
      </c>
      <c r="B59" s="8">
        <v>1</v>
      </c>
      <c r="C59" s="6">
        <f t="shared" si="0"/>
        <v>0.016666666666666666</v>
      </c>
      <c r="D59" s="8">
        <v>2</v>
      </c>
      <c r="E59" s="6">
        <f t="shared" si="0"/>
        <v>0.08</v>
      </c>
      <c r="F59" s="8">
        <v>3</v>
      </c>
      <c r="G59" s="6">
        <f t="shared" si="1"/>
        <v>0.03529411764705882</v>
      </c>
    </row>
    <row r="60" spans="1:7" ht="15">
      <c r="A60" s="23" t="s">
        <v>18</v>
      </c>
      <c r="B60" s="8">
        <v>13</v>
      </c>
      <c r="C60" s="6">
        <f t="shared" si="0"/>
        <v>0.21666666666666667</v>
      </c>
      <c r="D60" s="8">
        <v>6</v>
      </c>
      <c r="E60" s="6">
        <f t="shared" si="0"/>
        <v>0.24</v>
      </c>
      <c r="F60" s="8">
        <v>19</v>
      </c>
      <c r="G60" s="6">
        <f t="shared" si="1"/>
        <v>0.2235294117647059</v>
      </c>
    </row>
    <row r="61" spans="1:7" ht="15">
      <c r="A61" s="23" t="s">
        <v>19</v>
      </c>
      <c r="B61" s="8">
        <v>5</v>
      </c>
      <c r="C61" s="6">
        <f t="shared" si="0"/>
        <v>0.08333333333333333</v>
      </c>
      <c r="D61" s="8">
        <v>4</v>
      </c>
      <c r="E61" s="6">
        <f t="shared" si="0"/>
        <v>0.16</v>
      </c>
      <c r="F61" s="8">
        <v>9</v>
      </c>
      <c r="G61" s="6">
        <f t="shared" si="1"/>
        <v>0.10588235294117647</v>
      </c>
    </row>
    <row r="62" spans="1:7" ht="15">
      <c r="A62" s="22" t="s">
        <v>20</v>
      </c>
      <c r="B62" s="8">
        <v>14</v>
      </c>
      <c r="C62" s="6">
        <f t="shared" si="0"/>
        <v>0.23333333333333334</v>
      </c>
      <c r="D62" s="8">
        <v>6</v>
      </c>
      <c r="E62" s="6">
        <f t="shared" si="0"/>
        <v>0.24</v>
      </c>
      <c r="F62" s="8">
        <v>20</v>
      </c>
      <c r="G62" s="6">
        <f t="shared" si="1"/>
        <v>0.23529411764705882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2</v>
      </c>
      <c r="E63" s="6">
        <f t="shared" si="0"/>
        <v>0.08</v>
      </c>
      <c r="F63" s="8">
        <v>2</v>
      </c>
      <c r="G63" s="6">
        <f t="shared" si="1"/>
        <v>0.023529411764705882</v>
      </c>
    </row>
    <row r="64" spans="1:7" ht="15">
      <c r="A64" s="23" t="s">
        <v>22</v>
      </c>
      <c r="B64" s="8">
        <v>60</v>
      </c>
      <c r="C64" s="6">
        <f>SUM(C55:C63)</f>
        <v>1.3833333333333333</v>
      </c>
      <c r="D64" s="8">
        <v>25</v>
      </c>
      <c r="E64" s="6">
        <f>SUM(E55:E63)</f>
        <v>1.8</v>
      </c>
      <c r="F64" s="8">
        <v>85</v>
      </c>
      <c r="G64" s="6">
        <f>SUM(G55:G63)</f>
        <v>1.5058823529411764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2014-12-05T09:07:42Z</dcterms:modified>
  <cp:category/>
  <cp:version/>
  <cp:contentType/>
  <cp:contentStatus/>
</cp:coreProperties>
</file>