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<sst xmlns="http://schemas.openxmlformats.org/spreadsheetml/2006/main" count="49" uniqueCount="39">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</sst>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4691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10</v>
      </c>
      <c r="C9" s="10">
        <v>72</v>
      </c>
      <c r="D9" s="10">
        <v>218</v>
      </c>
      <c r="E9" s="10">
        <v>223</v>
      </c>
      <c r="F9" s="14">
        <f>SUM(B9:E9)</f>
        <v>523</v>
      </c>
      <c r="G9" s="28">
        <f>+D10+E10</f>
        <v>0.843</v>
      </c>
      <c r="H9"/>
      <c r="I9" s="10">
        <v>2</v>
      </c>
      <c r="J9" s="10">
        <v>12</v>
      </c>
      <c r="K9" s="10">
        <v>55</v>
      </c>
      <c r="L9" s="10">
        <v>44</v>
      </c>
      <c r="M9" s="13">
        <f>SUM(I9:L9)</f>
        <v>113</v>
      </c>
      <c r="N9" s="28">
        <f>+K10+L10</f>
        <v>0.876</v>
      </c>
    </row>
    <row r="10" spans="1:14" ht="15" customHeight="1">
      <c r="A10" s="46"/>
      <c r="B10" s="2">
        <v>0.019</v>
      </c>
      <c r="C10" s="3">
        <v>0.138</v>
      </c>
      <c r="D10" s="3">
        <v>0.417</v>
      </c>
      <c r="E10" s="3">
        <v>0.426</v>
      </c>
      <c r="F10" s="15">
        <f>+F9/$F9</f>
        <v>1</v>
      </c>
      <c r="G10" s="29"/>
      <c r="H10"/>
      <c r="I10" s="3">
        <v>0.018</v>
      </c>
      <c r="J10" s="3">
        <v>0.106</v>
      </c>
      <c r="K10" s="3">
        <v>0.487</v>
      </c>
      <c r="L10" s="3">
        <v>0.389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39</v>
      </c>
      <c r="C11" s="12">
        <v>39</v>
      </c>
      <c r="D11" s="12">
        <v>188</v>
      </c>
      <c r="E11" s="12">
        <v>255</v>
      </c>
      <c r="F11" s="16">
        <f aca="true" t="shared" si="1" ref="F11:F16">SUM(B11:E11)</f>
        <v>521</v>
      </c>
      <c r="G11" s="48">
        <f>+D12+E12</f>
        <v>0.85</v>
      </c>
      <c r="H11"/>
      <c r="I11" s="12">
        <v>3</v>
      </c>
      <c r="J11" s="12">
        <v>4</v>
      </c>
      <c r="K11" s="12">
        <v>64</v>
      </c>
      <c r="L11" s="12">
        <v>42</v>
      </c>
      <c r="M11" s="16">
        <f t="shared" si="0"/>
        <v>113</v>
      </c>
      <c r="N11" s="48">
        <f>+K12+L12</f>
        <v>0.938</v>
      </c>
    </row>
    <row r="12" spans="1:14" ht="11.25" customHeight="1">
      <c r="A12" s="46"/>
      <c r="B12" s="2">
        <v>0.075</v>
      </c>
      <c r="C12" s="3">
        <v>0.075</v>
      </c>
      <c r="D12" s="3">
        <v>0.361</v>
      </c>
      <c r="E12" s="3">
        <v>0.489</v>
      </c>
      <c r="F12" s="15">
        <f>+F11/$F11</f>
        <v>1</v>
      </c>
      <c r="G12" s="49"/>
      <c r="H12"/>
      <c r="I12" s="3">
        <v>0.027</v>
      </c>
      <c r="J12" s="3">
        <v>0.035</v>
      </c>
      <c r="K12" s="3">
        <v>0.566</v>
      </c>
      <c r="L12" s="3">
        <v>0.372</v>
      </c>
      <c r="M12" s="15">
        <f t="shared" si="0"/>
        <v>0.9999999999999999</v>
      </c>
      <c r="N12" s="49"/>
    </row>
    <row r="13" spans="1:14" ht="11.25" customHeight="1">
      <c r="A13" s="45" t="s">
        <v>3</v>
      </c>
      <c r="B13" s="11">
        <v>29</v>
      </c>
      <c r="C13" s="12">
        <v>60</v>
      </c>
      <c r="D13" s="12">
        <v>180</v>
      </c>
      <c r="E13" s="12">
        <v>254</v>
      </c>
      <c r="F13" s="16">
        <f t="shared" si="1"/>
        <v>523</v>
      </c>
      <c r="G13" s="48">
        <f>+D14+E14</f>
        <v>0.83</v>
      </c>
      <c r="H13"/>
      <c r="I13" s="12">
        <v>8</v>
      </c>
      <c r="J13" s="12">
        <v>12</v>
      </c>
      <c r="K13" s="12">
        <v>42</v>
      </c>
      <c r="L13" s="12">
        <v>50</v>
      </c>
      <c r="M13" s="16">
        <f t="shared" si="0"/>
        <v>112</v>
      </c>
      <c r="N13" s="48">
        <f>+K14+L14</f>
        <v>0.8214285714285714</v>
      </c>
    </row>
    <row r="14" spans="1:14" ht="11.25" customHeight="1">
      <c r="A14" s="46"/>
      <c r="B14" s="2">
        <v>0.055</v>
      </c>
      <c r="C14" s="3">
        <v>0.115</v>
      </c>
      <c r="D14" s="3">
        <v>0.344</v>
      </c>
      <c r="E14" s="3">
        <v>0.486</v>
      </c>
      <c r="F14" s="15">
        <f>+F13/$F13</f>
        <v>1</v>
      </c>
      <c r="G14" s="49"/>
      <c r="H14"/>
      <c r="I14" s="3">
        <f>+I13/$M13</f>
        <v>0.07142857142857142</v>
      </c>
      <c r="J14" s="3">
        <f>+J13/$M13</f>
        <v>0.10714285714285714</v>
      </c>
      <c r="K14" s="3">
        <f>+K13/$M13</f>
        <v>0.375</v>
      </c>
      <c r="L14" s="3">
        <f>+L13/$M13</f>
        <v>0.44642857142857145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8</v>
      </c>
      <c r="C15" s="12">
        <v>40</v>
      </c>
      <c r="D15" s="12">
        <v>147</v>
      </c>
      <c r="E15" s="12">
        <v>329</v>
      </c>
      <c r="F15" s="16">
        <f t="shared" si="1"/>
        <v>524</v>
      </c>
      <c r="G15" s="48">
        <f>+D16+E16</f>
        <v>0.909</v>
      </c>
      <c r="H15"/>
      <c r="I15" s="12">
        <v>0</v>
      </c>
      <c r="J15" s="12">
        <v>6</v>
      </c>
      <c r="K15" s="12">
        <v>39</v>
      </c>
      <c r="L15" s="12">
        <v>69</v>
      </c>
      <c r="M15" s="16">
        <f t="shared" si="0"/>
        <v>114</v>
      </c>
      <c r="N15" s="48">
        <f>+K16+L16</f>
        <v>0.9470000000000001</v>
      </c>
    </row>
    <row r="16" spans="1:14" ht="11.25" customHeight="1">
      <c r="A16" s="46"/>
      <c r="B16" s="2">
        <v>0.015</v>
      </c>
      <c r="C16" s="3">
        <v>0.076</v>
      </c>
      <c r="D16" s="3">
        <v>0.281</v>
      </c>
      <c r="E16" s="3">
        <v>0.628</v>
      </c>
      <c r="F16" s="15">
        <f t="shared" si="1"/>
        <v>1</v>
      </c>
      <c r="G16" s="49"/>
      <c r="H16"/>
      <c r="I16" s="3">
        <v>0</v>
      </c>
      <c r="J16" s="3">
        <v>0.053</v>
      </c>
      <c r="K16" s="3">
        <v>0.342</v>
      </c>
      <c r="L16" s="3">
        <v>0.605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9</v>
      </c>
      <c r="C18" s="10">
        <v>22</v>
      </c>
      <c r="D18" s="10">
        <v>186</v>
      </c>
      <c r="E18" s="10">
        <v>305</v>
      </c>
      <c r="F18" s="14">
        <f>SUM(B18:E18)</f>
        <v>522</v>
      </c>
      <c r="G18" s="28">
        <f>+D19+E19</f>
        <v>0.94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0.017</v>
      </c>
      <c r="C19" s="17">
        <v>0.042</v>
      </c>
      <c r="D19" s="3">
        <v>0.356</v>
      </c>
      <c r="E19" s="3">
        <v>0.584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14</v>
      </c>
      <c r="C20" s="12">
        <v>50</v>
      </c>
      <c r="D20" s="12">
        <v>167</v>
      </c>
      <c r="E20" s="12">
        <v>289</v>
      </c>
      <c r="F20" s="16">
        <f aca="true" t="shared" si="2" ref="F20:F26">SUM(B20:E20)</f>
        <v>520</v>
      </c>
      <c r="G20" s="47">
        <f>+D21+E21</f>
        <v>0.877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0.027</v>
      </c>
      <c r="C21" s="3">
        <v>0.096</v>
      </c>
      <c r="D21" s="3">
        <v>0.321</v>
      </c>
      <c r="E21" s="3">
        <v>0.556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25</v>
      </c>
      <c r="C22" s="12">
        <v>53</v>
      </c>
      <c r="D22" s="12">
        <v>166</v>
      </c>
      <c r="E22" s="12">
        <v>276</v>
      </c>
      <c r="F22" s="16">
        <f t="shared" si="2"/>
        <v>520</v>
      </c>
      <c r="G22" s="48">
        <f>+D23+E23</f>
        <v>0.8500000000000001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0.048</v>
      </c>
      <c r="C23" s="3">
        <v>0.102</v>
      </c>
      <c r="D23" s="3">
        <v>0.319</v>
      </c>
      <c r="E23" s="3">
        <v>0.531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34</v>
      </c>
      <c r="C24" s="12">
        <v>40</v>
      </c>
      <c r="D24" s="12">
        <v>185</v>
      </c>
      <c r="E24" s="12">
        <v>263</v>
      </c>
      <c r="F24" s="16">
        <f t="shared" si="2"/>
        <v>522</v>
      </c>
      <c r="G24" s="48">
        <f>+D25+E25</f>
        <v>0.858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0.065</v>
      </c>
      <c r="C25" s="3">
        <v>0.077</v>
      </c>
      <c r="D25" s="3">
        <v>0.354</v>
      </c>
      <c r="E25" s="3">
        <v>0.504</v>
      </c>
      <c r="F25" s="15">
        <f t="shared" si="2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7</v>
      </c>
      <c r="C26" s="12">
        <v>21</v>
      </c>
      <c r="D26" s="12">
        <v>167</v>
      </c>
      <c r="E26" s="12">
        <v>325</v>
      </c>
      <c r="F26" s="14">
        <f t="shared" si="2"/>
        <v>520</v>
      </c>
      <c r="G26" s="47">
        <f>+D27+E27</f>
        <v>0.946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0.013</v>
      </c>
      <c r="C27" s="3">
        <v>0.04</v>
      </c>
      <c r="D27" s="3">
        <v>0.321</v>
      </c>
      <c r="E27" s="3">
        <v>0.625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7</v>
      </c>
      <c r="C28" s="12">
        <v>29</v>
      </c>
      <c r="D28" s="12">
        <v>171</v>
      </c>
      <c r="E28" s="12">
        <v>315</v>
      </c>
      <c r="F28" s="14">
        <f>SUM(B28:E28)</f>
        <v>522</v>
      </c>
      <c r="G28" s="48">
        <f>+D29+E29</f>
        <v>0.931</v>
      </c>
      <c r="H28"/>
      <c r="I28" s="9">
        <v>0</v>
      </c>
      <c r="J28" s="10">
        <v>6</v>
      </c>
      <c r="K28" s="10">
        <v>45</v>
      </c>
      <c r="L28" s="10">
        <v>64</v>
      </c>
      <c r="M28" s="14">
        <f>SUM(I28:L28)</f>
        <v>115</v>
      </c>
      <c r="N28" s="28">
        <f>+K29+L29</f>
        <v>0.9480000000000001</v>
      </c>
    </row>
    <row r="29" spans="1:14" ht="12.75" customHeight="1">
      <c r="A29" s="46"/>
      <c r="B29" s="2">
        <v>0.013</v>
      </c>
      <c r="C29" s="3">
        <v>0.056</v>
      </c>
      <c r="D29" s="3">
        <v>0.328</v>
      </c>
      <c r="E29" s="3">
        <v>0.603</v>
      </c>
      <c r="F29" s="15">
        <f>+F28/$F28</f>
        <v>1</v>
      </c>
      <c r="G29" s="49"/>
      <c r="H29"/>
      <c r="I29" s="2">
        <v>0</v>
      </c>
      <c r="J29" s="3">
        <v>0.052</v>
      </c>
      <c r="K29" s="3">
        <v>0.391</v>
      </c>
      <c r="L29" s="3">
        <v>0.557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16</v>
      </c>
      <c r="C31" s="10">
        <v>59</v>
      </c>
      <c r="D31" s="10">
        <v>171</v>
      </c>
      <c r="E31" s="10">
        <v>275</v>
      </c>
      <c r="F31" s="14">
        <f>SUM(B31:E31)</f>
        <v>521</v>
      </c>
      <c r="G31" s="28">
        <f>+D32+E32</f>
        <v>0.8560000000000001</v>
      </c>
      <c r="H31"/>
      <c r="I31" s="9">
        <v>4</v>
      </c>
      <c r="J31" s="10">
        <v>28</v>
      </c>
      <c r="K31" s="10">
        <v>38</v>
      </c>
      <c r="L31" s="10">
        <v>43</v>
      </c>
      <c r="M31" s="14">
        <f>SUM(I31:L31)</f>
        <v>113</v>
      </c>
      <c r="N31" s="28">
        <f>+K32+L32</f>
        <v>0.7170000000000001</v>
      </c>
    </row>
    <row r="32" spans="1:14" ht="12.75" customHeight="1" thickBot="1">
      <c r="A32" s="35"/>
      <c r="B32" s="2">
        <v>0.031</v>
      </c>
      <c r="C32" s="3">
        <v>0.113</v>
      </c>
      <c r="D32" s="3">
        <v>0.328</v>
      </c>
      <c r="E32" s="3">
        <v>0.528</v>
      </c>
      <c r="F32" s="15">
        <f>+F31/$F31</f>
        <v>1</v>
      </c>
      <c r="G32" s="29"/>
      <c r="H32"/>
      <c r="I32" s="2">
        <v>0.035</v>
      </c>
      <c r="J32" s="3">
        <v>0.248</v>
      </c>
      <c r="K32" s="3">
        <v>0.336</v>
      </c>
      <c r="L32" s="3">
        <v>0.381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21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69</v>
      </c>
      <c r="C55" s="6">
        <f>B55/B$64</f>
        <v>0.21100917431192662</v>
      </c>
      <c r="D55" s="8">
        <v>10</v>
      </c>
      <c r="E55" s="6">
        <f>D55/D$64</f>
        <v>0.12987012987012986</v>
      </c>
      <c r="F55" s="8">
        <v>79</v>
      </c>
      <c r="G55" s="6">
        <f>F55/F$64</f>
        <v>0.19554455445544555</v>
      </c>
    </row>
    <row r="56" spans="1:7" ht="15">
      <c r="A56" s="24" t="s">
        <v>14</v>
      </c>
      <c r="B56" s="8">
        <v>89</v>
      </c>
      <c r="C56" s="6">
        <f aca="true" t="shared" si="3" ref="C56:E63">B56/B$64</f>
        <v>0.27217125382262997</v>
      </c>
      <c r="D56" s="8">
        <v>15</v>
      </c>
      <c r="E56" s="6">
        <f t="shared" si="3"/>
        <v>0.19480519480519481</v>
      </c>
      <c r="F56" s="8">
        <v>104</v>
      </c>
      <c r="G56" s="6">
        <f aca="true" t="shared" si="4" ref="G56:G63">F56/F$64</f>
        <v>0.25742574257425743</v>
      </c>
    </row>
    <row r="57" spans="1:7" ht="15">
      <c r="A57" s="25" t="s">
        <v>15</v>
      </c>
      <c r="B57" s="8">
        <v>77</v>
      </c>
      <c r="C57" s="6">
        <f t="shared" si="3"/>
        <v>0.23547400611620795</v>
      </c>
      <c r="D57" s="8">
        <v>9</v>
      </c>
      <c r="E57" s="6">
        <f t="shared" si="3"/>
        <v>0.11688311688311688</v>
      </c>
      <c r="F57" s="8">
        <v>86</v>
      </c>
      <c r="G57" s="6">
        <f t="shared" si="4"/>
        <v>0.21287128712871287</v>
      </c>
    </row>
    <row r="58" spans="1:7" ht="18">
      <c r="A58" s="25" t="s">
        <v>16</v>
      </c>
      <c r="B58" s="8">
        <v>69</v>
      </c>
      <c r="C58" s="6">
        <f t="shared" si="3"/>
        <v>0.21100917431192662</v>
      </c>
      <c r="D58" s="8">
        <v>12</v>
      </c>
      <c r="E58" s="6">
        <f t="shared" si="3"/>
        <v>0.15584415584415584</v>
      </c>
      <c r="F58" s="8">
        <v>81</v>
      </c>
      <c r="G58" s="6">
        <f t="shared" si="4"/>
        <v>0.2004950495049505</v>
      </c>
    </row>
    <row r="59" spans="1:7" ht="18">
      <c r="A59" s="24" t="s">
        <v>17</v>
      </c>
      <c r="B59" s="8">
        <v>54</v>
      </c>
      <c r="C59" s="6">
        <f t="shared" si="3"/>
        <v>0.1651376146788991</v>
      </c>
      <c r="D59" s="8">
        <v>12</v>
      </c>
      <c r="E59" s="6">
        <f t="shared" si="3"/>
        <v>0.15584415584415584</v>
      </c>
      <c r="F59" s="8">
        <v>66</v>
      </c>
      <c r="G59" s="6">
        <f t="shared" si="4"/>
        <v>0.16336633663366337</v>
      </c>
    </row>
    <row r="60" spans="1:7" ht="15">
      <c r="A60" s="25" t="s">
        <v>18</v>
      </c>
      <c r="B60" s="8">
        <v>118</v>
      </c>
      <c r="C60" s="6">
        <f t="shared" si="3"/>
        <v>0.36085626911314983</v>
      </c>
      <c r="D60" s="8">
        <v>28</v>
      </c>
      <c r="E60" s="6">
        <f t="shared" si="3"/>
        <v>0.36363636363636365</v>
      </c>
      <c r="F60" s="8">
        <v>146</v>
      </c>
      <c r="G60" s="6">
        <f t="shared" si="4"/>
        <v>0.3613861386138614</v>
      </c>
    </row>
    <row r="61" spans="1:7" ht="15">
      <c r="A61" s="25" t="s">
        <v>19</v>
      </c>
      <c r="B61" s="8">
        <v>87</v>
      </c>
      <c r="C61" s="6">
        <f t="shared" si="3"/>
        <v>0.26605504587155965</v>
      </c>
      <c r="D61" s="8">
        <v>6</v>
      </c>
      <c r="E61" s="6">
        <f t="shared" si="3"/>
        <v>0.07792207792207792</v>
      </c>
      <c r="F61" s="8">
        <v>93</v>
      </c>
      <c r="G61" s="6">
        <f t="shared" si="4"/>
        <v>0.2301980198019802</v>
      </c>
    </row>
    <row r="62" spans="1:7" ht="15">
      <c r="A62" s="24" t="s">
        <v>20</v>
      </c>
      <c r="B62" s="8">
        <v>53</v>
      </c>
      <c r="C62" s="6">
        <f t="shared" si="3"/>
        <v>0.1620795107033639</v>
      </c>
      <c r="D62" s="8">
        <v>10</v>
      </c>
      <c r="E62" s="6">
        <f t="shared" si="3"/>
        <v>0.12987012987012986</v>
      </c>
      <c r="F62" s="8">
        <v>63</v>
      </c>
      <c r="G62" s="6">
        <f t="shared" si="4"/>
        <v>0.15594059405940594</v>
      </c>
    </row>
    <row r="63" spans="1:7" ht="15">
      <c r="A63" s="25" t="s">
        <v>21</v>
      </c>
      <c r="B63" s="8">
        <v>36</v>
      </c>
      <c r="C63" s="6">
        <f t="shared" si="3"/>
        <v>0.11009174311926606</v>
      </c>
      <c r="D63" s="26">
        <v>11</v>
      </c>
      <c r="E63" s="6">
        <f t="shared" si="3"/>
        <v>0.14285714285714285</v>
      </c>
      <c r="F63" s="8">
        <v>47</v>
      </c>
      <c r="G63" s="6">
        <f t="shared" si="4"/>
        <v>0.11633663366336634</v>
      </c>
    </row>
    <row r="64" spans="1:7" ht="15">
      <c r="A64" s="25" t="s">
        <v>22</v>
      </c>
      <c r="B64" s="8">
        <v>327</v>
      </c>
      <c r="C64" s="6">
        <f>SUM(C55:C63)</f>
        <v>1.9938837920489298</v>
      </c>
      <c r="D64" s="8">
        <v>77</v>
      </c>
      <c r="E64" s="6">
        <f>SUM(E55:E63)</f>
        <v>1.4675324675324677</v>
      </c>
      <c r="F64" s="8">
        <v>404</v>
      </c>
      <c r="G64" s="6">
        <f>SUM(G55:G63)</f>
        <v>1.8935643564356435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31.5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2014-12-05T11:29:18Z</dcterms:modified>
  <cp:category/>
  <cp:version/>
  <cp:contentType/>
  <cp:contentStatus/>
</cp:coreProperties>
</file>