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<sst xmlns="http://schemas.openxmlformats.org/spreadsheetml/2006/main" count="48" uniqueCount="37">
  <si>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</si>
  <si>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</si>
  <si>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</si>
  <si>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</si>
  <si>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</si>
  <si>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</si>
  <si>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</si>
  <si>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</si>
  <si>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</si>
  <si>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</si>
  <si>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</si>
  <si>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</si>
  <si>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</si>
  <si>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</si>
  <si>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</si>
  <si>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</si>
  <si>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</si>
  <si>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</si>
  <si>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</si>
  <si>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</si>
  <si>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</si>
  <si>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</si>
  <si>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</si>
  <si>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</si>
  <si>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</si>
  <si>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</si>
  <si>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</si>
  <si>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</si>
  <si>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</si>
  <si>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</si>
  <si>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</si>
  <si>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</si>
  <si>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</si>
  <si>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</si>
  <si>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</si>
  <si>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</si>
  <si>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ATENEO DI BARI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</si>
</sst>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"/>
          <c:w val="0.880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968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5"/>
          <c:y val="0"/>
          <c:w val="0.321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858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6963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T16" sqref="T1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7.421875" style="2" customWidth="1"/>
    <col min="4" max="4" width="7.7109375" style="2" bestFit="1" customWidth="1"/>
    <col min="5" max="5" width="7.57421875" style="2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3806</v>
      </c>
      <c r="D7" s="15">
        <v>11165</v>
      </c>
      <c r="E7" s="15">
        <v>33771</v>
      </c>
      <c r="F7" s="15">
        <v>29006</v>
      </c>
      <c r="G7" s="15">
        <f>SUM(C7:F7)</f>
        <v>77748</v>
      </c>
      <c r="H7" s="35">
        <f>+E8+F8</f>
        <v>0.8069999999999999</v>
      </c>
      <c r="I7" s="28"/>
      <c r="J7" s="15">
        <v>1270</v>
      </c>
      <c r="K7" s="15">
        <v>3205</v>
      </c>
      <c r="L7" s="15">
        <v>8688</v>
      </c>
      <c r="M7" s="15">
        <v>4338</v>
      </c>
      <c r="N7" s="15">
        <f>SUM(J7:M7)</f>
        <v>17501</v>
      </c>
      <c r="O7" s="35">
        <f>+L8+M8</f>
        <v>0.744</v>
      </c>
      <c r="P7" s="3"/>
    </row>
    <row r="8" spans="1:16" ht="21" customHeight="1">
      <c r="A8" s="41"/>
      <c r="B8" s="36"/>
      <c r="C8" s="16">
        <v>0.049</v>
      </c>
      <c r="D8" s="16">
        <v>0.144</v>
      </c>
      <c r="E8" s="16">
        <v>0.434</v>
      </c>
      <c r="F8" s="16">
        <v>0.373</v>
      </c>
      <c r="G8" s="17">
        <v>1</v>
      </c>
      <c r="H8" s="31"/>
      <c r="I8" s="28"/>
      <c r="J8" s="16">
        <v>0.073</v>
      </c>
      <c r="K8" s="16">
        <v>0.183</v>
      </c>
      <c r="L8" s="16">
        <v>0.496</v>
      </c>
      <c r="M8" s="16">
        <v>0.248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4093</v>
      </c>
      <c r="D9" s="18">
        <v>9761</v>
      </c>
      <c r="E9" s="18">
        <v>32926</v>
      </c>
      <c r="F9" s="18">
        <v>30685</v>
      </c>
      <c r="G9" s="18">
        <f>SUM(C9:F9)</f>
        <v>77465</v>
      </c>
      <c r="H9" s="38">
        <f>+E10+F10</f>
        <v>0.821</v>
      </c>
      <c r="I9" s="28"/>
      <c r="J9" s="18">
        <v>1181</v>
      </c>
      <c r="K9" s="18">
        <v>2746</v>
      </c>
      <c r="L9" s="18">
        <v>8328</v>
      </c>
      <c r="M9" s="18">
        <v>5196</v>
      </c>
      <c r="N9" s="18">
        <f>SUM(J9:M9)</f>
        <v>17451</v>
      </c>
      <c r="O9" s="38">
        <f>+L10+M10</f>
        <v>0.7749999999999999</v>
      </c>
      <c r="P9" s="3"/>
    </row>
    <row r="10" spans="1:16" ht="15">
      <c r="A10" s="41"/>
      <c r="B10" s="36"/>
      <c r="C10" s="16">
        <v>0.053</v>
      </c>
      <c r="D10" s="16">
        <v>0.126</v>
      </c>
      <c r="E10" s="16">
        <v>0.425</v>
      </c>
      <c r="F10" s="16">
        <v>0.396</v>
      </c>
      <c r="G10" s="17">
        <v>1</v>
      </c>
      <c r="H10" s="38"/>
      <c r="I10" s="28"/>
      <c r="J10" s="16">
        <v>0.068</v>
      </c>
      <c r="K10" s="16">
        <v>0.157</v>
      </c>
      <c r="L10" s="16">
        <v>0.477</v>
      </c>
      <c r="M10" s="16">
        <v>0.298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2903</v>
      </c>
      <c r="D11" s="18">
        <v>7935</v>
      </c>
      <c r="E11" s="18">
        <v>31673</v>
      </c>
      <c r="F11" s="18">
        <v>34926</v>
      </c>
      <c r="G11" s="18">
        <f>SUM(C11:F11)</f>
        <v>77437</v>
      </c>
      <c r="H11" s="38">
        <f>+E12+F12</f>
        <v>0.86</v>
      </c>
      <c r="I11" s="28"/>
      <c r="J11" s="18">
        <v>826</v>
      </c>
      <c r="K11" s="18">
        <v>2089</v>
      </c>
      <c r="L11" s="18">
        <v>8460</v>
      </c>
      <c r="M11" s="18">
        <v>6071</v>
      </c>
      <c r="N11" s="18">
        <f>SUM(J11:M11)</f>
        <v>17446</v>
      </c>
      <c r="O11" s="38">
        <f>+L12+M12</f>
        <v>0.833</v>
      </c>
      <c r="P11" s="3"/>
    </row>
    <row r="12" spans="1:16" ht="15">
      <c r="A12" s="41"/>
      <c r="B12" s="36"/>
      <c r="C12" s="16">
        <v>0.037</v>
      </c>
      <c r="D12" s="16">
        <v>0.102</v>
      </c>
      <c r="E12" s="16">
        <v>0.409</v>
      </c>
      <c r="F12" s="16">
        <v>0.451</v>
      </c>
      <c r="G12" s="17">
        <v>1</v>
      </c>
      <c r="H12" s="38"/>
      <c r="I12" s="28"/>
      <c r="J12" s="16">
        <v>0.047</v>
      </c>
      <c r="K12" s="16">
        <v>0.12</v>
      </c>
      <c r="L12" s="16">
        <v>0.485</v>
      </c>
      <c r="M12" s="16">
        <v>0.348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2569</v>
      </c>
      <c r="D13" s="18">
        <v>6634</v>
      </c>
      <c r="E13" s="18">
        <v>26934</v>
      </c>
      <c r="F13" s="18">
        <v>41451</v>
      </c>
      <c r="G13" s="18">
        <f>SUM(C13:F13)</f>
        <v>77588</v>
      </c>
      <c r="H13" s="38">
        <f>+E14+F14</f>
        <v>0.881</v>
      </c>
      <c r="I13" s="28"/>
      <c r="J13" s="18">
        <v>843</v>
      </c>
      <c r="K13" s="18">
        <v>2126</v>
      </c>
      <c r="L13" s="18">
        <v>7281</v>
      </c>
      <c r="M13" s="18">
        <v>7241</v>
      </c>
      <c r="N13" s="18">
        <f>SUM(J13:M13)</f>
        <v>17491</v>
      </c>
      <c r="O13" s="38">
        <f>+L14+M14</f>
        <v>0.83</v>
      </c>
      <c r="P13" s="3"/>
    </row>
    <row r="14" spans="1:16" ht="15.75" thickBot="1">
      <c r="A14" s="42"/>
      <c r="B14" s="37"/>
      <c r="C14" s="19">
        <v>0.033</v>
      </c>
      <c r="D14" s="19">
        <v>0.086</v>
      </c>
      <c r="E14" s="19">
        <v>0.347</v>
      </c>
      <c r="F14" s="19">
        <v>0.534</v>
      </c>
      <c r="G14" s="20">
        <v>1</v>
      </c>
      <c r="H14" s="39"/>
      <c r="I14" s="28"/>
      <c r="J14" s="19">
        <v>0.048</v>
      </c>
      <c r="K14" s="19">
        <v>0.122</v>
      </c>
      <c r="L14" s="19">
        <v>0.416</v>
      </c>
      <c r="M14" s="19">
        <v>0.414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1758</v>
      </c>
      <c r="D15" s="15">
        <v>4521</v>
      </c>
      <c r="E15" s="15">
        <v>27013</v>
      </c>
      <c r="F15" s="15">
        <v>44110</v>
      </c>
      <c r="G15" s="15">
        <f>SUM(C15:F15)</f>
        <v>77402</v>
      </c>
      <c r="H15" s="35">
        <f>+E16+F16</f>
        <v>0.9189999999999999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0.023</v>
      </c>
      <c r="D16" s="22">
        <v>0.058</v>
      </c>
      <c r="E16" s="16">
        <v>0.349</v>
      </c>
      <c r="F16" s="16">
        <v>0.57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3120</v>
      </c>
      <c r="D17" s="18">
        <v>7325</v>
      </c>
      <c r="E17" s="18">
        <v>29220</v>
      </c>
      <c r="F17" s="18">
        <v>37567</v>
      </c>
      <c r="G17" s="18">
        <f>SUM(C17:F17)</f>
        <v>77232</v>
      </c>
      <c r="H17" s="31">
        <f>+E18+F18</f>
        <v>0.864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</v>
      </c>
      <c r="D18" s="16">
        <v>0.095</v>
      </c>
      <c r="E18" s="16">
        <v>0.378</v>
      </c>
      <c r="F18" s="16">
        <v>0.486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2710</v>
      </c>
      <c r="D19" s="18">
        <v>6718</v>
      </c>
      <c r="E19" s="18">
        <v>29450</v>
      </c>
      <c r="F19" s="18">
        <v>38252</v>
      </c>
      <c r="G19" s="18">
        <f>SUM(C19:F19)</f>
        <v>77130</v>
      </c>
      <c r="H19" s="38">
        <f>+E20+F20</f>
        <v>0.878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0.035</v>
      </c>
      <c r="D20" s="16">
        <v>0.087</v>
      </c>
      <c r="E20" s="16">
        <v>0.382</v>
      </c>
      <c r="F20" s="16">
        <v>0.496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4384</v>
      </c>
      <c r="D21" s="18">
        <v>8603</v>
      </c>
      <c r="E21" s="18">
        <v>30906</v>
      </c>
      <c r="F21" s="18">
        <v>31433</v>
      </c>
      <c r="G21" s="18">
        <f>SUM(C21:F21)</f>
        <v>75326</v>
      </c>
      <c r="H21" s="38">
        <f>+E22+F22</f>
        <v>0.827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0.058</v>
      </c>
      <c r="D22" s="16">
        <v>0.114</v>
      </c>
      <c r="E22" s="16">
        <v>0.41</v>
      </c>
      <c r="F22" s="16">
        <v>0.417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1812</v>
      </c>
      <c r="D23" s="18">
        <v>4288</v>
      </c>
      <c r="E23" s="18">
        <v>31615</v>
      </c>
      <c r="F23" s="18">
        <v>38583</v>
      </c>
      <c r="G23" s="18">
        <f>SUM(C23:F23)</f>
        <v>76298</v>
      </c>
      <c r="H23" s="31">
        <f>+E24+F24</f>
        <v>0.9199999999999999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0.024</v>
      </c>
      <c r="D24" s="16">
        <v>0.056</v>
      </c>
      <c r="E24" s="16">
        <v>0.414</v>
      </c>
      <c r="F24" s="16">
        <v>0.506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1778</v>
      </c>
      <c r="D25" s="18">
        <v>4878</v>
      </c>
      <c r="E25" s="18">
        <v>28573</v>
      </c>
      <c r="F25" s="18">
        <v>41416</v>
      </c>
      <c r="G25" s="18">
        <f>SUM(C25:F25)</f>
        <v>76645</v>
      </c>
      <c r="H25" s="38">
        <f>+E26+F26</f>
        <v>0.913</v>
      </c>
      <c r="I25" s="28"/>
      <c r="J25" s="24">
        <v>626</v>
      </c>
      <c r="K25" s="24">
        <v>1742</v>
      </c>
      <c r="L25" s="24">
        <v>7970</v>
      </c>
      <c r="M25" s="24">
        <v>7023</v>
      </c>
      <c r="N25" s="24">
        <f>SUM(J25:M25)</f>
        <v>17361</v>
      </c>
      <c r="O25" s="31">
        <f>+L26+M26</f>
        <v>0.8640000000000001</v>
      </c>
      <c r="P25" s="3"/>
    </row>
    <row r="26" spans="1:16" ht="18" customHeight="1" thickBot="1">
      <c r="A26" s="45"/>
      <c r="B26" s="37"/>
      <c r="C26" s="19">
        <v>0.023</v>
      </c>
      <c r="D26" s="19">
        <v>0.064</v>
      </c>
      <c r="E26" s="19">
        <v>0.373</v>
      </c>
      <c r="F26" s="19">
        <v>0.54</v>
      </c>
      <c r="G26" s="20">
        <v>1</v>
      </c>
      <c r="H26" s="39"/>
      <c r="I26" s="28"/>
      <c r="J26" s="25">
        <v>0.036</v>
      </c>
      <c r="K26" s="25">
        <v>0.1</v>
      </c>
      <c r="L26" s="25">
        <v>0.459</v>
      </c>
      <c r="M26" s="25">
        <v>0.405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1919</v>
      </c>
      <c r="D27" s="15">
        <v>5882</v>
      </c>
      <c r="E27" s="15">
        <v>28121</v>
      </c>
      <c r="F27" s="15">
        <v>41363</v>
      </c>
      <c r="G27" s="15">
        <f>SUM(C27:F27)</f>
        <v>77285</v>
      </c>
      <c r="H27" s="35">
        <f>+E28+F28</f>
        <v>0.899</v>
      </c>
      <c r="I27" s="28"/>
      <c r="J27" s="26">
        <v>782</v>
      </c>
      <c r="K27" s="26">
        <v>2221</v>
      </c>
      <c r="L27" s="26">
        <v>7257</v>
      </c>
      <c r="M27" s="26">
        <v>7195</v>
      </c>
      <c r="N27" s="26">
        <f>SUM(J27:M27)</f>
        <v>17455</v>
      </c>
      <c r="O27" s="35">
        <f>+L28+M28</f>
        <v>0.828</v>
      </c>
      <c r="P27" s="3"/>
    </row>
    <row r="28" spans="1:16" ht="31.5" customHeight="1" thickBot="1">
      <c r="A28" s="47"/>
      <c r="B28" s="34"/>
      <c r="C28" s="19">
        <v>0.025</v>
      </c>
      <c r="D28" s="19">
        <v>0.076</v>
      </c>
      <c r="E28" s="19">
        <v>0.364</v>
      </c>
      <c r="F28" s="19">
        <v>0.535</v>
      </c>
      <c r="G28" s="20">
        <v>1</v>
      </c>
      <c r="H28" s="32"/>
      <c r="I28" s="28"/>
      <c r="J28" s="25">
        <v>0.045</v>
      </c>
      <c r="K28" s="25">
        <v>0.127</v>
      </c>
      <c r="L28" s="25">
        <v>0.416</v>
      </c>
      <c r="M28" s="25">
        <v>0.412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15683</v>
      </c>
      <c r="D50" s="14">
        <f>C50/C$59</f>
        <v>0.28035896244123065</v>
      </c>
      <c r="E50" s="13">
        <v>4379</v>
      </c>
      <c r="F50" s="14">
        <f>E50/E$59</f>
        <v>0.31052333002411003</v>
      </c>
      <c r="G50" s="13">
        <f>+C50+E50</f>
        <v>20062</v>
      </c>
      <c r="H50" s="14">
        <f>G50/G$59</f>
        <v>0.2864322325495067</v>
      </c>
    </row>
    <row r="51" spans="2:8" ht="15">
      <c r="B51" s="7" t="s">
        <v>13</v>
      </c>
      <c r="C51" s="13">
        <v>12269</v>
      </c>
      <c r="D51" s="14">
        <f aca="true" t="shared" si="0" ref="D51:F59">C51/C$59</f>
        <v>0.21932819678578452</v>
      </c>
      <c r="E51" s="13">
        <v>2208</v>
      </c>
      <c r="F51" s="14">
        <f t="shared" si="0"/>
        <v>0.15657353566869947</v>
      </c>
      <c r="G51" s="13">
        <f aca="true" t="shared" si="1" ref="G51:G59">+C51+E51</f>
        <v>14477</v>
      </c>
      <c r="H51" s="14">
        <f aca="true" t="shared" si="2" ref="H51:H58">G51/G$59</f>
        <v>0.20669322254108308</v>
      </c>
    </row>
    <row r="52" spans="2:8" ht="15">
      <c r="B52" s="6" t="s">
        <v>14</v>
      </c>
      <c r="C52" s="13">
        <v>13870</v>
      </c>
      <c r="D52" s="14">
        <f t="shared" si="0"/>
        <v>0.2479486583599993</v>
      </c>
      <c r="E52" s="13">
        <v>2844</v>
      </c>
      <c r="F52" s="14">
        <f t="shared" si="0"/>
        <v>0.201673521486314</v>
      </c>
      <c r="G52" s="13">
        <f t="shared" si="1"/>
        <v>16714</v>
      </c>
      <c r="H52" s="14">
        <f t="shared" si="2"/>
        <v>0.23863165859996288</v>
      </c>
    </row>
    <row r="53" spans="2:8" ht="24">
      <c r="B53" s="6" t="s">
        <v>15</v>
      </c>
      <c r="C53" s="13">
        <v>9066</v>
      </c>
      <c r="D53" s="14">
        <f t="shared" si="0"/>
        <v>0.16206939702175585</v>
      </c>
      <c r="E53" s="13">
        <v>2545</v>
      </c>
      <c r="F53" s="14">
        <f t="shared" si="0"/>
        <v>0.18047085519784428</v>
      </c>
      <c r="G53" s="13">
        <f t="shared" si="1"/>
        <v>11611</v>
      </c>
      <c r="H53" s="14">
        <f t="shared" si="2"/>
        <v>0.16577433217686782</v>
      </c>
    </row>
    <row r="54" spans="2:8" ht="15">
      <c r="B54" s="7" t="s">
        <v>16</v>
      </c>
      <c r="C54" s="13">
        <v>9608</v>
      </c>
      <c r="D54" s="14">
        <f t="shared" si="0"/>
        <v>0.1717585226764869</v>
      </c>
      <c r="E54" s="13">
        <v>2121</v>
      </c>
      <c r="F54" s="14">
        <f t="shared" si="0"/>
        <v>0.15040419798610127</v>
      </c>
      <c r="G54" s="13">
        <f t="shared" si="1"/>
        <v>11729</v>
      </c>
      <c r="H54" s="14">
        <f t="shared" si="2"/>
        <v>0.16745905969360803</v>
      </c>
    </row>
    <row r="55" spans="2:8" ht="15">
      <c r="B55" s="6" t="s">
        <v>17</v>
      </c>
      <c r="C55" s="13">
        <v>13437</v>
      </c>
      <c r="D55" s="14">
        <f t="shared" si="0"/>
        <v>0.24020808380557393</v>
      </c>
      <c r="E55" s="13">
        <v>2696</v>
      </c>
      <c r="F55" s="14">
        <f t="shared" si="0"/>
        <v>0.1911785562331584</v>
      </c>
      <c r="G55" s="13">
        <f t="shared" si="1"/>
        <v>16133</v>
      </c>
      <c r="H55" s="14">
        <f t="shared" si="2"/>
        <v>0.23033651718279294</v>
      </c>
    </row>
    <row r="56" spans="2:8" ht="15">
      <c r="B56" s="6" t="s">
        <v>18</v>
      </c>
      <c r="C56" s="13">
        <v>12962</v>
      </c>
      <c r="D56" s="14">
        <f t="shared" si="0"/>
        <v>0.23171669139598491</v>
      </c>
      <c r="E56" s="13">
        <v>2058</v>
      </c>
      <c r="F56" s="14">
        <f t="shared" si="0"/>
        <v>0.14593674656077152</v>
      </c>
      <c r="G56" s="13">
        <f t="shared" si="1"/>
        <v>15020</v>
      </c>
      <c r="H56" s="14">
        <f t="shared" si="2"/>
        <v>0.21444582458845535</v>
      </c>
    </row>
    <row r="57" spans="2:8" ht="15">
      <c r="B57" s="7" t="s">
        <v>19</v>
      </c>
      <c r="C57" s="13">
        <v>13057</v>
      </c>
      <c r="D57" s="14">
        <f t="shared" si="0"/>
        <v>0.23341496987790272</v>
      </c>
      <c r="E57" s="13">
        <v>3191</v>
      </c>
      <c r="F57" s="14">
        <f t="shared" si="0"/>
        <v>0.22627996028932065</v>
      </c>
      <c r="G57" s="13">
        <f t="shared" si="1"/>
        <v>16248</v>
      </c>
      <c r="H57" s="14">
        <f t="shared" si="2"/>
        <v>0.23197841264402277</v>
      </c>
    </row>
    <row r="58" spans="2:8" ht="15">
      <c r="B58" s="6" t="s">
        <v>20</v>
      </c>
      <c r="C58" s="13">
        <v>1439</v>
      </c>
      <c r="D58" s="14">
        <f t="shared" si="0"/>
        <v>0.025724449847154936</v>
      </c>
      <c r="E58" s="13">
        <v>789</v>
      </c>
      <c r="F58" s="14">
        <f t="shared" si="0"/>
        <v>0.05594951070770104</v>
      </c>
      <c r="G58" s="13">
        <f t="shared" si="1"/>
        <v>2228</v>
      </c>
      <c r="H58" s="14">
        <f t="shared" si="2"/>
        <v>0.03180993989234877</v>
      </c>
    </row>
    <row r="59" spans="2:8" ht="15">
      <c r="B59" s="6" t="s">
        <v>21</v>
      </c>
      <c r="C59" s="13">
        <v>55939</v>
      </c>
      <c r="D59" s="14">
        <f t="shared" si="0"/>
        <v>1</v>
      </c>
      <c r="E59" s="13">
        <v>14102</v>
      </c>
      <c r="F59" s="14">
        <f t="shared" si="0"/>
        <v>1</v>
      </c>
      <c r="G59" s="13">
        <f t="shared" si="1"/>
        <v>70041</v>
      </c>
      <c r="H59" s="14">
        <f>SUM(H50:H58)</f>
        <v>1.7735611998686485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2016-01-11T11:29:14Z</dcterms:modified>
  <cp:category/>
  <cp:version/>
  <cp:contentType/>
  <cp:contentStatus/>
</cp:coreProperties>
</file>